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20" activeTab="0"/>
  </bookViews>
  <sheets>
    <sheet name="申込一覧表" sheetId="1" r:id="rId1"/>
    <sheet name="段位受審申請書" sheetId="2" r:id="rId2"/>
    <sheet name="組手審判申込書" sheetId="3" r:id="rId3"/>
    <sheet name="地区形審判" sheetId="4" r:id="rId4"/>
    <sheet name="会員登録証記載内容変更届" sheetId="5" r:id="rId5"/>
  </sheets>
  <definedNames>
    <definedName name="_xlnm.Print_Area" localSheetId="4">'会員登録証記載内容変更届'!$A$1:$AE$63</definedName>
    <definedName name="_xlnm.Print_Area" localSheetId="0">'申込一覧表'!$A$1:$N$28</definedName>
    <definedName name="_xlnm.Print_Area" localSheetId="2">'組手審判申込書'!$A$1:$I$50</definedName>
    <definedName name="_xlnm.Print_Area" localSheetId="1">'段位受審申請書'!$A$1:$S$33</definedName>
    <definedName name="_xlnm.Print_Area" localSheetId="3">'地区形審判'!$B$1:$J$42</definedName>
    <definedName name="Z_B3EA769C_399A_4122_AF8B_D2ECC007C89E_.wvu.PrintArea" localSheetId="3" hidden="1">'地区形審判'!$B$1:$J$42</definedName>
  </definedNames>
  <calcPr fullCalcOnLoad="1"/>
</workbook>
</file>

<file path=xl/sharedStrings.xml><?xml version="1.0" encoding="utf-8"?>
<sst xmlns="http://schemas.openxmlformats.org/spreadsheetml/2006/main" count="298" uniqueCount="187">
  <si>
    <t>地区協名</t>
  </si>
  <si>
    <t>区分</t>
  </si>
  <si>
    <t>1.地区新規</t>
  </si>
  <si>
    <t>２.地区更新</t>
  </si>
  <si>
    <t>3.全国更新</t>
  </si>
  <si>
    <t>生　年　月　日　（満）</t>
  </si>
  <si>
    <t>住所</t>
  </si>
  <si>
    <t>電　話</t>
  </si>
  <si>
    <t>空手道歴</t>
  </si>
  <si>
    <t>年</t>
  </si>
  <si>
    <t>新規者</t>
  </si>
  <si>
    <t>更新者</t>
  </si>
  <si>
    <t>印</t>
  </si>
  <si>
    <t xml:space="preserve">  取得申請団体名    </t>
  </si>
  <si>
    <t>＊日付は全て西暦で記入のこと。</t>
  </si>
  <si>
    <t>　全国　・　地区　　（一方に○印）　</t>
  </si>
  <si>
    <t>　   年 　 月  　日</t>
  </si>
  <si>
    <t>　   年  　月  　日</t>
  </si>
  <si>
    <t>（西暦　　　　年）</t>
  </si>
  <si>
    <t>流派名</t>
  </si>
  <si>
    <t>　昭和　　年　 月 　日（　 歳）</t>
  </si>
  <si>
    <t>取得年月日(西暦)</t>
  </si>
  <si>
    <t>都道府県組手審判員取得年月日（西暦）</t>
  </si>
  <si>
    <t>都道府県組手審判員有効期限（西暦）</t>
  </si>
  <si>
    <t xml:space="preserve">有効期限（西暦）    </t>
  </si>
  <si>
    <t>年　　　月　　　日</t>
  </si>
  <si>
    <t>性別</t>
  </si>
  <si>
    <t>男・女</t>
  </si>
  <si>
    <t>（上記番号のいずれかに○印）</t>
  </si>
  <si>
    <t>所属団体名</t>
  </si>
  <si>
    <t>（注）現住所・氏名変更の場合は、変更届を必ず本連盟まで提出してください。</t>
  </si>
  <si>
    <t>←「区分」にはこの○を移動</t>
  </si>
  <si>
    <t>←「全国・地区」にはこの○を移動</t>
  </si>
  <si>
    <t>←「流派名」は剛柔・松涛館・糸東・和道に分類</t>
  </si>
  <si>
    <t>　　　分類できない場合は「諸派｝</t>
  </si>
  <si>
    <t>（この枠内の記載は印刷されません）</t>
  </si>
  <si>
    <t>←「男・女」にはこの○を移動</t>
  </si>
  <si>
    <t>←「取得申請団体名」段位取得時の所属連盟</t>
  </si>
  <si>
    <t>フリガナ</t>
  </si>
  <si>
    <t>氏名</t>
  </si>
  <si>
    <t>全空連会員証写し</t>
  </si>
  <si>
    <t>変　　更　　届</t>
  </si>
  <si>
    <t>所属団体</t>
  </si>
  <si>
    <t>会　員　番　号</t>
  </si>
  <si>
    <t>性別</t>
  </si>
  <si>
    <t>生　年　月　日</t>
  </si>
  <si>
    <t>（姓）</t>
  </si>
  <si>
    <t>（名）</t>
  </si>
  <si>
    <t xml:space="preserve">1. 男 </t>
  </si>
  <si>
    <r>
      <t>　</t>
    </r>
    <r>
      <rPr>
        <sz val="12"/>
        <rFont val="ＭＳ Ｐ明朝"/>
        <family val="1"/>
      </rPr>
      <t>　　　年　　　　月　　　　日</t>
    </r>
  </si>
  <si>
    <t xml:space="preserve">2. 女 </t>
  </si>
  <si>
    <t>新
住
所</t>
  </si>
  <si>
    <t>〒</t>
  </si>
  <si>
    <t>【備　　考】</t>
  </si>
  <si>
    <t>電話番号</t>
  </si>
  <si>
    <t>　　　　　　　　　　　　　　　（　　　　　　　　）</t>
  </si>
  <si>
    <t>←改姓の場合は備考に旧姓を記入</t>
  </si>
  <si>
    <t>フリガナ</t>
  </si>
  <si>
    <t>氏名</t>
  </si>
  <si>
    <t xml:space="preserve">  公認段位</t>
  </si>
  <si>
    <t xml:space="preserve">    段</t>
  </si>
  <si>
    <t>　　　　　　　　貼　　付</t>
  </si>
  <si>
    <t>貼付</t>
  </si>
  <si>
    <t>（又は、会員申請証明書写し、貼付）</t>
  </si>
  <si>
    <t>（公財）全日本空手道連盟</t>
  </si>
  <si>
    <t>　東海地区協議会</t>
  </si>
  <si>
    <t>（〇△県空手道連盟、実業団、学連等）</t>
  </si>
  <si>
    <t>静岡県空手道連盟</t>
  </si>
  <si>
    <t>日本スポーツ協会指導者資格</t>
  </si>
  <si>
    <t>　　　　　　　年　　月　　日</t>
  </si>
  <si>
    <t>日本スポーツ協会登録証の写し</t>
  </si>
  <si>
    <t>※または全空連より送付される
指導者養成講習会専門科目修了証の写しを
別途添付のこと。</t>
  </si>
  <si>
    <t>公認段位受審申請書</t>
  </si>
  <si>
    <t>受審
番号</t>
  </si>
  <si>
    <t>公益財団法人全日本空手道連盟</t>
  </si>
  <si>
    <t>(記入しないでください)</t>
  </si>
  <si>
    <t>会長　　笹川　堯</t>
  </si>
  <si>
    <t>殿</t>
  </si>
  <si>
    <t>写真貼付</t>
  </si>
  <si>
    <t>申請日</t>
  </si>
  <si>
    <t>月</t>
  </si>
  <si>
    <t>日</t>
  </si>
  <si>
    <t>受審段位</t>
  </si>
  <si>
    <t>段</t>
  </si>
  <si>
    <t>審査日</t>
  </si>
  <si>
    <t>会員番号</t>
  </si>
  <si>
    <t>有効期限</t>
  </si>
  <si>
    <t>ふりがな</t>
  </si>
  <si>
    <t>生年月日（西暦）</t>
  </si>
  <si>
    <t>㊞</t>
  </si>
  <si>
    <t>日</t>
  </si>
  <si>
    <t>歳</t>
  </si>
  <si>
    <t>←「男・女」にはこの○を移動</t>
  </si>
  <si>
    <t>現住所</t>
  </si>
  <si>
    <t>〒</t>
  </si>
  <si>
    <t>電話番号</t>
  </si>
  <si>
    <t>勤務先
又は
学校名</t>
  </si>
  <si>
    <t>名称</t>
  </si>
  <si>
    <t>所属</t>
  </si>
  <si>
    <t>所在地</t>
  </si>
  <si>
    <t>全空連初期
登録年月日
（西暦）</t>
  </si>
  <si>
    <t>空手道歴</t>
  </si>
  <si>
    <t>ヵ月</t>
  </si>
  <si>
    <t>←「流派名」は剛柔・松涛館・糸東・和道に分類   分類できない場合は「諸派｝</t>
  </si>
  <si>
    <t>現公認段位</t>
  </si>
  <si>
    <t>段</t>
  </si>
  <si>
    <t>取得年月日
（西暦）</t>
  </si>
  <si>
    <t>取得申請
団体名</t>
  </si>
  <si>
    <t>←「取得申請団体名」段位取得時の所属連盟　（〇△県空手道連盟、実業団、学連等）</t>
  </si>
  <si>
    <t>申請団体名</t>
  </si>
  <si>
    <t>静岡県空手道連盟</t>
  </si>
  <si>
    <t>申請団体長名</t>
  </si>
  <si>
    <r>
      <t>　　会　長　　</t>
    </r>
    <r>
      <rPr>
        <sz val="18"/>
        <rFont val="ＭＳ ゴシック"/>
        <family val="3"/>
      </rPr>
      <t>服　部　貞　諠</t>
    </r>
    <r>
      <rPr>
        <sz val="11"/>
        <rFont val="ＭＳ ゴシック"/>
        <family val="3"/>
      </rPr>
      <t>　　　　　　　印</t>
    </r>
  </si>
  <si>
    <t>会員証写し貼付</t>
  </si>
  <si>
    <t>Ｎｏ</t>
  </si>
  <si>
    <t>氏     名</t>
  </si>
  <si>
    <t>年齢</t>
  </si>
  <si>
    <t>形審判員</t>
  </si>
  <si>
    <t>組手審判員</t>
  </si>
  <si>
    <t>新規
会員
証</t>
  </si>
  <si>
    <t>段位</t>
  </si>
  <si>
    <t>新会員証
重複チェック</t>
  </si>
  <si>
    <t>更新</t>
  </si>
  <si>
    <t>新規</t>
  </si>
  <si>
    <t>更 新</t>
  </si>
  <si>
    <t>4段</t>
  </si>
  <si>
    <t>5段</t>
  </si>
  <si>
    <t>地区</t>
  </si>
  <si>
    <t>全国</t>
  </si>
  <si>
    <t>入金</t>
  </si>
  <si>
    <t>封筒</t>
  </si>
  <si>
    <r>
      <rPr>
        <sz val="10"/>
        <color indexed="8"/>
        <rFont val="ＭＳ 明朝"/>
        <family val="1"/>
      </rPr>
      <t>コーチ１・２</t>
    </r>
    <r>
      <rPr>
        <sz val="9"/>
        <color indexed="8"/>
        <rFont val="ＭＳ 明朝"/>
        <family val="1"/>
      </rPr>
      <t xml:space="preserve">
更新
講習</t>
    </r>
  </si>
  <si>
    <t>コーチ１・２
更新講習</t>
  </si>
  <si>
    <t>納入金額計</t>
  </si>
  <si>
    <t>受審者数計</t>
  </si>
  <si>
    <t>申込期限</t>
  </si>
  <si>
    <t>　実施日　</t>
  </si>
  <si>
    <t>標記審査会・講習会について、当支部に所属する以下の会員の参加申込を行います。</t>
  </si>
  <si>
    <t>支部</t>
  </si>
  <si>
    <t>支部長名</t>
  </si>
  <si>
    <t>Email</t>
  </si>
  <si>
    <t>※　受審・受講種目に○を記入する</t>
  </si>
  <si>
    <t>受審
受講料計</t>
  </si>
  <si>
    <t>電話（携帯）</t>
  </si>
  <si>
    <t>※受審・受講料の振り込みは個人毎で差支えありませんが振込人名義は個人名としてください。支部でまとめて振り込む場合は支部名または支部長名としてください。</t>
  </si>
  <si>
    <t>(印不要）</t>
  </si>
  <si>
    <t>※本表は申込者毎に作成する必要はありません。申込者及び種目が複数（審判と段位等）でも本表1枚にまとめて記載してください。</t>
  </si>
  <si>
    <r>
      <t xml:space="preserve">会員証
更新代
</t>
    </r>
    <r>
      <rPr>
        <sz val="10"/>
        <color indexed="8"/>
        <rFont val="ＭＳ 明朝"/>
        <family val="1"/>
      </rPr>
      <t>（更新者）</t>
    </r>
  </si>
  <si>
    <t>1.Ｂ　　級</t>
  </si>
  <si>
    <t>２．Ａ　　級</t>
  </si>
  <si>
    <t>３．更　　新</t>
  </si>
  <si>
    <t>令和3年度公認地区形審判員講習・審査会申込書</t>
  </si>
  <si>
    <t>（上記の当てはまる箇所に○印）</t>
  </si>
  <si>
    <t>公認段位</t>
  </si>
  <si>
    <t>公認段位取得年月日（西暦）</t>
  </si>
  <si>
    <t>流　派　名</t>
  </si>
  <si>
    <t>　　　　　　　段</t>
  </si>
  <si>
    <t>　　　　年　　月　　日</t>
  </si>
  <si>
    <t>Ｂ級受審者</t>
  </si>
  <si>
    <t>都道府県形審判員（西暦）</t>
  </si>
  <si>
    <t>全国又は地区組手審判員（西暦）</t>
  </si>
  <si>
    <t>Ａ級受審者
又は
更新者</t>
  </si>
  <si>
    <t>地区形審判員（西暦）</t>
  </si>
  <si>
    <t>Ｂ級受審者
又は
Ａ級受審者</t>
  </si>
  <si>
    <t>JSPO資格登録番号</t>
  </si>
  <si>
    <t>JSPO資格有効期限（西暦）</t>
  </si>
  <si>
    <t>　　　　　　年　　　月　　　日</t>
  </si>
  <si>
    <t>　　　　　　全空連会員証写し</t>
  </si>
  <si>
    <t>JSPO登録証の写し</t>
  </si>
  <si>
    <t>※更新者は添付不要</t>
  </si>
  <si>
    <t xml:space="preserve">   （又は、会員申請証明書写し、貼付）</t>
  </si>
  <si>
    <t>※　当連盟プライバシーポリシー（http://www.jkf.ne.jp/privacy_policy）に基づき取寄せた個人情報は適切に処理いたします。</t>
  </si>
  <si>
    <t>公益財団法人 全日本空手道連盟</t>
  </si>
  <si>
    <r>
      <rPr>
        <sz val="16"/>
        <rFont val="ＭＳ 明朝"/>
        <family val="1"/>
      </rPr>
      <t>　　　静岡県空手道連盟</t>
    </r>
    <r>
      <rPr>
        <sz val="26"/>
        <rFont val="ＭＳ 明朝"/>
        <family val="1"/>
      </rPr>
      <t>　　　　</t>
    </r>
    <r>
      <rPr>
        <sz val="12"/>
        <rFont val="ＭＳ 明朝"/>
        <family val="1"/>
      </rPr>
      <t>印</t>
    </r>
    <r>
      <rPr>
        <sz val="26"/>
        <rFont val="ＭＳ 明朝"/>
        <family val="1"/>
      </rPr>
      <t>　　　　　　　</t>
    </r>
  </si>
  <si>
    <t>←「性別」にはこの○を移動</t>
  </si>
  <si>
    <t>生　年　月　日　（満年齢）</t>
  </si>
  <si>
    <t>　 　　年 　　月　　日</t>
  </si>
  <si>
    <t>取得日</t>
  </si>
  <si>
    <t>　 　　年 　　月　　日</t>
  </si>
  <si>
    <t xml:space="preserve"> 公認組手審判員講習会・審査会申込書</t>
  </si>
  <si>
    <t>　　年　 月 　日</t>
  </si>
  <si>
    <t>JSPO協会資格登録番号</t>
  </si>
  <si>
    <r>
      <t>　　</t>
    </r>
    <r>
      <rPr>
        <sz val="11"/>
        <color indexed="10"/>
        <rFont val="ＭＳ Ｐゴシック"/>
        <family val="3"/>
      </rPr>
      <t>※道場名や会派名としないこと</t>
    </r>
  </si>
  <si>
    <t>令和３年度　東海地区協議会審査会及び資格更新講習会申込者一覧表</t>
  </si>
  <si>
    <t>令和３年６月５・６日</t>
  </si>
  <si>
    <t>B級
（新規）</t>
  </si>
  <si>
    <t>A級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</si>
</sst>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Red]#,##0"/>
    <numFmt numFmtId="180" formatCode="m/d;@"/>
    <numFmt numFmtId="181" formatCode="&quot;(&quot;0&quot;)&quot;"/>
  </numFmts>
  <fonts count="9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8"/>
      <name val="ＭＳ Ｐゴシック"/>
      <family val="3"/>
    </font>
    <font>
      <sz val="12"/>
      <name val="ＭＳ 明朝"/>
      <family val="1"/>
    </font>
    <font>
      <sz val="11"/>
      <name val="ＭＳ 明朝"/>
      <family val="1"/>
    </font>
    <font>
      <sz val="16"/>
      <name val="ＭＳ 明朝"/>
      <family val="1"/>
    </font>
    <font>
      <sz val="14"/>
      <name val="ＭＳ 明朝"/>
      <family val="1"/>
    </font>
    <font>
      <b/>
      <sz val="12"/>
      <name val="ＭＳ 明朝"/>
      <family val="1"/>
    </font>
    <font>
      <b/>
      <sz val="18"/>
      <name val="ＭＳ Ｐゴシック"/>
      <family val="3"/>
    </font>
    <font>
      <b/>
      <sz val="11"/>
      <name val="ＭＳ Ｐゴシック"/>
      <family val="3"/>
    </font>
    <font>
      <b/>
      <sz val="28"/>
      <name val="ＭＳ Ｐ明朝"/>
      <family val="1"/>
    </font>
    <font>
      <sz val="6"/>
      <name val="ＭＳ Ｐ明朝"/>
      <family val="1"/>
    </font>
    <font>
      <b/>
      <sz val="14"/>
      <name val="ＭＳ Ｐ明朝"/>
      <family val="1"/>
    </font>
    <font>
      <b/>
      <sz val="12"/>
      <color indexed="10"/>
      <name val="ＭＳ Ｐ明朝"/>
      <family val="1"/>
    </font>
    <font>
      <sz val="12"/>
      <name val="ＭＳ Ｐ明朝"/>
      <family val="1"/>
    </font>
    <font>
      <sz val="12"/>
      <name val="ＭＳ Ｐゴシック"/>
      <family val="3"/>
    </font>
    <font>
      <b/>
      <sz val="18"/>
      <name val="ＭＳ Ｐ明朝"/>
      <family val="1"/>
    </font>
    <font>
      <b/>
      <sz val="12"/>
      <name val="ＭＳ Ｐ明朝"/>
      <family val="1"/>
    </font>
    <font>
      <sz val="14"/>
      <name val="ＭＳ Ｐ明朝"/>
      <family val="1"/>
    </font>
    <font>
      <sz val="10"/>
      <name val="ＭＳ 明朝"/>
      <family val="1"/>
    </font>
    <font>
      <sz val="18"/>
      <name val="ＭＳ 明朝"/>
      <family val="1"/>
    </font>
    <font>
      <sz val="11"/>
      <color indexed="10"/>
      <name val="ＭＳ Ｐゴシック"/>
      <family val="3"/>
    </font>
    <font>
      <sz val="26"/>
      <name val="ＭＳ ゴシック"/>
      <family val="3"/>
    </font>
    <font>
      <sz val="11"/>
      <name val="ＭＳ ゴシック"/>
      <family val="3"/>
    </font>
    <font>
      <sz val="14"/>
      <name val="ＭＳ ゴシック"/>
      <family val="3"/>
    </font>
    <font>
      <sz val="6"/>
      <name val="ＭＳ 明朝"/>
      <family val="1"/>
    </font>
    <font>
      <sz val="20"/>
      <name val="ＭＳ ゴシック"/>
      <family val="3"/>
    </font>
    <font>
      <sz val="8"/>
      <name val="ＭＳ ゴシック"/>
      <family val="3"/>
    </font>
    <font>
      <sz val="8"/>
      <name val="ＭＳ 明朝"/>
      <family val="1"/>
    </font>
    <font>
      <sz val="16"/>
      <name val="ＭＳ ゴシック"/>
      <family val="3"/>
    </font>
    <font>
      <sz val="18"/>
      <name val="ＭＳ ゴシック"/>
      <family val="3"/>
    </font>
    <font>
      <b/>
      <sz val="13"/>
      <name val="ＭＳ ゴシック"/>
      <family val="3"/>
    </font>
    <font>
      <u val="double"/>
      <sz val="8"/>
      <name val="ＭＳ ゴシック"/>
      <family val="3"/>
    </font>
    <font>
      <sz val="11"/>
      <color indexed="63"/>
      <name val="Century"/>
      <family val="1"/>
    </font>
    <font>
      <sz val="13"/>
      <color indexed="63"/>
      <name val="ＭＳ 明朝"/>
      <family val="1"/>
    </font>
    <font>
      <sz val="8"/>
      <color indexed="63"/>
      <name val="Century"/>
      <family val="1"/>
    </font>
    <font>
      <sz val="14"/>
      <color indexed="63"/>
      <name val="Century"/>
      <family val="1"/>
    </font>
    <font>
      <sz val="11"/>
      <color indexed="10"/>
      <name val="Century"/>
      <family val="1"/>
    </font>
    <font>
      <sz val="11"/>
      <color indexed="63"/>
      <name val="ＭＳ 明朝"/>
      <family val="1"/>
    </font>
    <font>
      <sz val="9"/>
      <color indexed="63"/>
      <name val="ＭＳ 明朝"/>
      <family val="1"/>
    </font>
    <font>
      <sz val="12"/>
      <color indexed="8"/>
      <name val="ＭＳ 明朝"/>
      <family val="1"/>
    </font>
    <font>
      <sz val="12"/>
      <color indexed="63"/>
      <name val="ＭＳ 明朝"/>
      <family val="1"/>
    </font>
    <font>
      <sz val="9"/>
      <color indexed="8"/>
      <name val="ＭＳ 明朝"/>
      <family val="1"/>
    </font>
    <font>
      <sz val="11"/>
      <color indexed="8"/>
      <name val="ＭＳ 明朝"/>
      <family val="1"/>
    </font>
    <font>
      <sz val="10"/>
      <color indexed="63"/>
      <name val="ＭＳ 明朝"/>
      <family val="1"/>
    </font>
    <font>
      <sz val="10"/>
      <name val="ＭＳ Ｐゴシック"/>
      <family val="3"/>
    </font>
    <font>
      <sz val="9"/>
      <color indexed="10"/>
      <name val="ＭＳ 明朝"/>
      <family val="1"/>
    </font>
    <font>
      <sz val="8"/>
      <name val="ＭＳ Ｐゴシック"/>
      <family val="3"/>
    </font>
    <font>
      <sz val="12"/>
      <color indexed="10"/>
      <name val="ＭＳ 明朝"/>
      <family val="1"/>
    </font>
    <font>
      <sz val="8"/>
      <color indexed="10"/>
      <name val="ＭＳ 明朝"/>
      <family val="1"/>
    </font>
    <font>
      <sz val="12"/>
      <color indexed="8"/>
      <name val="ＭＳ Ｐ明朝"/>
      <family val="1"/>
    </font>
    <font>
      <sz val="10"/>
      <color indexed="8"/>
      <name val="ＭＳ 明朝"/>
      <family val="1"/>
    </font>
    <font>
      <sz val="12"/>
      <color indexed="10"/>
      <name val="ＭＳ Ｐ明朝"/>
      <family val="1"/>
    </font>
    <font>
      <sz val="10"/>
      <color indexed="10"/>
      <name val="ＭＳ 明朝"/>
      <family val="1"/>
    </font>
    <font>
      <sz val="9"/>
      <name val="ＭＳ 明朝"/>
      <family val="1"/>
    </font>
    <font>
      <sz val="26"/>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000000"/>
      <name val="ＭＳ Ｐ明朝"/>
      <family val="1"/>
    </font>
    <font>
      <b/>
      <sz val="12"/>
      <name val="Calibri"/>
      <family val="3"/>
    </font>
    <font>
      <sz val="1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dashed"/>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style="dashed"/>
    </border>
    <border>
      <left>
        <color indexed="63"/>
      </left>
      <right>
        <color indexed="63"/>
      </right>
      <top style="thin"/>
      <bottom style="dashed"/>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medium"/>
      <top style="thin"/>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thin"/>
    </border>
    <border>
      <left style="thin"/>
      <right style="medium"/>
      <top style="thin"/>
      <bottom style="dotted"/>
    </border>
    <border>
      <left>
        <color indexed="63"/>
      </left>
      <right>
        <color indexed="63"/>
      </right>
      <top style="thin"/>
      <bottom style="dotted"/>
    </border>
    <border>
      <left style="thin"/>
      <right style="thin"/>
      <top style="medium"/>
      <bottom style="dotted"/>
    </border>
    <border>
      <left>
        <color indexed="63"/>
      </left>
      <right style="medium"/>
      <top style="thin"/>
      <bottom style="dotted"/>
    </border>
    <border>
      <left style="thin"/>
      <right style="medium"/>
      <top style="dotted"/>
      <bottom style="thin"/>
    </border>
    <border>
      <left>
        <color indexed="63"/>
      </left>
      <right>
        <color indexed="63"/>
      </right>
      <top style="dotted"/>
      <bottom style="thin"/>
    </border>
    <border>
      <left style="thin"/>
      <right style="thin"/>
      <top style="dotted"/>
      <bottom style="thin"/>
    </border>
    <border>
      <left>
        <color indexed="63"/>
      </left>
      <right style="medium"/>
      <top style="dotted"/>
      <bottom style="thin"/>
    </border>
    <border>
      <left style="medium"/>
      <right>
        <color indexed="63"/>
      </right>
      <top style="thin"/>
      <bottom>
        <color indexed="63"/>
      </bottom>
    </border>
    <border>
      <left style="hair"/>
      <right/>
      <top style="hair"/>
      <bottom style="thin"/>
    </border>
    <border>
      <left style="thin"/>
      <right style="thin"/>
      <top>
        <color indexed="63"/>
      </top>
      <bottom style="thin"/>
    </border>
    <border>
      <left style="thin"/>
      <right style="hair"/>
      <top style="thin"/>
      <bottom/>
    </border>
    <border>
      <left style="hair"/>
      <right style="thin"/>
      <top/>
      <bottom style="thin"/>
    </border>
    <border>
      <left style="thin"/>
      <right style="hair"/>
      <top/>
      <bottom style="thin"/>
    </border>
    <border>
      <left style="hair"/>
      <right style="hair"/>
      <top/>
      <bottom style="thin"/>
    </border>
    <border>
      <left style="hair"/>
      <right/>
      <top/>
      <bottom style="thin"/>
    </border>
    <border>
      <left/>
      <right style="hair"/>
      <top/>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hair"/>
      <right style="hair"/>
      <top style="thin"/>
      <bottom style="thin"/>
    </border>
    <border>
      <left style="hair"/>
      <right/>
      <top style="thin"/>
      <bottom style="thin"/>
    </border>
    <border>
      <left/>
      <right style="hair"/>
      <top style="thin"/>
      <bottom style="thin"/>
    </border>
    <border>
      <left style="hair"/>
      <right style="hair"/>
      <top style="hair"/>
      <bottom style="thin"/>
    </border>
    <border diagonalUp="1">
      <left style="thin"/>
      <right style="thin"/>
      <top style="thin"/>
      <bottom>
        <color indexed="63"/>
      </bottom>
      <diagonal style="hair"/>
    </border>
    <border diagonalUp="1">
      <left style="thin"/>
      <right style="thin"/>
      <top style="thin"/>
      <bottom style="thin"/>
      <diagonal style="hair"/>
    </border>
    <border>
      <left style="thin"/>
      <right style="medium">
        <color rgb="FFFF0000"/>
      </right>
      <top>
        <color indexed="63"/>
      </top>
      <bottom>
        <color indexed="63"/>
      </bottom>
    </border>
    <border>
      <left style="thin"/>
      <right style="thin"/>
      <top style="dashed"/>
      <bottom style="thin"/>
    </border>
    <border>
      <left style="thin"/>
      <right/>
      <top style="hair"/>
      <bottom/>
    </border>
    <border>
      <left style="thin"/>
      <right style="thin"/>
      <top>
        <color indexed="63"/>
      </top>
      <bottom>
        <color indexed="63"/>
      </bottom>
    </border>
    <border>
      <left style="hair"/>
      <right style="thin"/>
      <top style="hair"/>
      <bottom/>
    </border>
    <border diagonalUp="1">
      <left style="thin"/>
      <right style="thin"/>
      <top>
        <color indexed="63"/>
      </top>
      <bottom>
        <color indexed="63"/>
      </bottom>
      <diagonal style="hair"/>
    </border>
    <border diagonalUp="1">
      <left style="thin"/>
      <right style="thin"/>
      <top>
        <color indexed="63"/>
      </top>
      <bottom style="thin"/>
      <diagonal style="hair"/>
    </border>
    <border>
      <left style="thin"/>
      <right style="hair"/>
      <top style="hair"/>
      <bottom/>
    </border>
    <border>
      <left style="hair"/>
      <right style="hair"/>
      <top style="hair"/>
      <bottom style="hair"/>
    </border>
    <border>
      <left style="hair"/>
      <right/>
      <top style="hair"/>
      <bottom style="hair"/>
    </border>
    <border>
      <left>
        <color indexed="63"/>
      </left>
      <right style="hair"/>
      <top style="hair"/>
      <bottom>
        <color indexed="63"/>
      </bottom>
    </border>
    <border>
      <left style="hair"/>
      <right>
        <color indexed="63"/>
      </right>
      <top style="hair"/>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style="thin"/>
      <bottom style="dotted"/>
    </border>
    <border>
      <left style="medium"/>
      <right>
        <color indexed="63"/>
      </right>
      <top style="dotted"/>
      <bottom style="thin"/>
    </border>
    <border>
      <left style="thin"/>
      <right>
        <color indexed="63"/>
      </right>
      <top style="dotted"/>
      <bottom style="thin"/>
    </border>
    <border>
      <left style="double"/>
      <right style="double"/>
      <top style="double"/>
      <bottom>
        <color indexed="63"/>
      </bottom>
    </border>
    <border>
      <left style="double"/>
      <right style="double"/>
      <top>
        <color indexed="63"/>
      </top>
      <bottom style="double"/>
    </border>
    <border>
      <left>
        <color indexed="63"/>
      </left>
      <right>
        <color indexed="63"/>
      </right>
      <top style="double"/>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style="medium"/>
      <right>
        <color indexed="63"/>
      </right>
      <top style="medium"/>
      <bottom style="thin"/>
    </border>
    <border>
      <left style="medium"/>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protection/>
    </xf>
    <xf numFmtId="0" fontId="2" fillId="0" borderId="0" applyNumberFormat="0" applyFill="0" applyBorder="0" applyAlignment="0" applyProtection="0"/>
    <xf numFmtId="0" fontId="94" fillId="32" borderId="0" applyNumberFormat="0" applyBorder="0" applyAlignment="0" applyProtection="0"/>
  </cellStyleXfs>
  <cellXfs count="645">
    <xf numFmtId="0" fontId="0" fillId="0" borderId="0" xfId="0" applyAlignment="1">
      <alignment/>
    </xf>
    <xf numFmtId="0" fontId="5" fillId="0" borderId="0" xfId="0" applyFont="1" applyAlignment="1">
      <alignment/>
    </xf>
    <xf numFmtId="0" fontId="0" fillId="0" borderId="0" xfId="0" applyBorder="1" applyAlignment="1">
      <alignment/>
    </xf>
    <xf numFmtId="0" fontId="6" fillId="0" borderId="0" xfId="0" applyFont="1" applyAlignment="1">
      <alignment/>
    </xf>
    <xf numFmtId="0" fontId="6" fillId="0" borderId="10" xfId="0" applyFont="1" applyBorder="1" applyAlignment="1">
      <alignment/>
    </xf>
    <xf numFmtId="0" fontId="7" fillId="0" borderId="0" xfId="0" applyFont="1" applyAlignment="1">
      <alignment/>
    </xf>
    <xf numFmtId="0" fontId="7" fillId="0" borderId="0" xfId="0" applyFont="1" applyBorder="1" applyAlignment="1">
      <alignment/>
    </xf>
    <xf numFmtId="0" fontId="6" fillId="0" borderId="0" xfId="0" applyFont="1" applyBorder="1" applyAlignment="1">
      <alignment horizontal="center"/>
    </xf>
    <xf numFmtId="0" fontId="6" fillId="0" borderId="11" xfId="0" applyFont="1" applyBorder="1" applyAlignment="1">
      <alignment horizontal="center"/>
    </xf>
    <xf numFmtId="0" fontId="8" fillId="0" borderId="0" xfId="0" applyFont="1" applyAlignment="1">
      <alignment/>
    </xf>
    <xf numFmtId="0" fontId="6" fillId="0" borderId="0" xfId="0" applyFont="1" applyBorder="1" applyAlignment="1">
      <alignment/>
    </xf>
    <xf numFmtId="0" fontId="6" fillId="0" borderId="12" xfId="0" applyFont="1" applyBorder="1" applyAlignment="1">
      <alignment/>
    </xf>
    <xf numFmtId="0" fontId="8" fillId="0" borderId="13" xfId="0" applyFont="1" applyBorder="1" applyAlignment="1">
      <alignment/>
    </xf>
    <xf numFmtId="0" fontId="6" fillId="0" borderId="0" xfId="0" applyFont="1" applyBorder="1" applyAlignment="1">
      <alignment horizontal="center" vertical="center"/>
    </xf>
    <xf numFmtId="0" fontId="9" fillId="0" borderId="0" xfId="0" applyFont="1" applyBorder="1" applyAlignment="1">
      <alignment/>
    </xf>
    <xf numFmtId="0" fontId="12" fillId="0" borderId="0" xfId="0" applyFont="1" applyAlignment="1">
      <alignment/>
    </xf>
    <xf numFmtId="0" fontId="6" fillId="0" borderId="14" xfId="0" applyFont="1" applyBorder="1" applyAlignment="1">
      <alignment horizontal="center"/>
    </xf>
    <xf numFmtId="0" fontId="6" fillId="0" borderId="15" xfId="0" applyFont="1" applyBorder="1" applyAlignment="1">
      <alignment horizontal="center" vertical="center"/>
    </xf>
    <xf numFmtId="0" fontId="10" fillId="0" borderId="0" xfId="0" applyFont="1" applyAlignment="1">
      <alignment vertical="center"/>
    </xf>
    <xf numFmtId="0" fontId="10"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6" fillId="0" borderId="24" xfId="0" applyFont="1" applyBorder="1" applyAlignment="1">
      <alignment/>
    </xf>
    <xf numFmtId="0" fontId="6" fillId="0" borderId="25" xfId="0" applyFont="1" applyBorder="1" applyAlignment="1">
      <alignment/>
    </xf>
    <xf numFmtId="0" fontId="6" fillId="0" borderId="0" xfId="0" applyFont="1" applyBorder="1" applyAlignment="1">
      <alignment horizontal="left"/>
    </xf>
    <xf numFmtId="0" fontId="15" fillId="0" borderId="0" xfId="0" applyFont="1" applyBorder="1" applyAlignment="1">
      <alignment horizontal="center" vertical="center"/>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20" fillId="0" borderId="26" xfId="0" applyFont="1" applyBorder="1" applyAlignment="1">
      <alignment horizontal="center" vertical="center"/>
    </xf>
    <xf numFmtId="0" fontId="0" fillId="0" borderId="26" xfId="0" applyBorder="1" applyAlignment="1">
      <alignment/>
    </xf>
    <xf numFmtId="0" fontId="17" fillId="0" borderId="27" xfId="0" applyFont="1" applyBorder="1" applyAlignment="1">
      <alignment horizontal="center" vertical="center"/>
    </xf>
    <xf numFmtId="0" fontId="17" fillId="0" borderId="26" xfId="0" applyFont="1" applyBorder="1" applyAlignment="1">
      <alignment horizontal="center" vertical="center"/>
    </xf>
    <xf numFmtId="0" fontId="21" fillId="0" borderId="27" xfId="0" applyFont="1" applyBorder="1" applyAlignment="1">
      <alignment horizontal="center" vertical="center"/>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19"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6" fillId="0" borderId="13" xfId="0" applyFont="1" applyBorder="1" applyAlignment="1">
      <alignment/>
    </xf>
    <xf numFmtId="0" fontId="6" fillId="0" borderId="30" xfId="0" applyFont="1" applyBorder="1" applyAlignment="1">
      <alignment/>
    </xf>
    <xf numFmtId="0" fontId="6" fillId="0" borderId="24" xfId="0" applyFont="1" applyBorder="1" applyAlignment="1">
      <alignment vertical="center"/>
    </xf>
    <xf numFmtId="0" fontId="6" fillId="0" borderId="25" xfId="0" applyFont="1" applyBorder="1" applyAlignment="1">
      <alignment vertical="center"/>
    </xf>
    <xf numFmtId="0" fontId="6" fillId="0" borderId="30"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center"/>
    </xf>
    <xf numFmtId="0" fontId="6" fillId="0" borderId="12" xfId="0" applyFont="1" applyBorder="1" applyAlignment="1">
      <alignment horizontal="center"/>
    </xf>
    <xf numFmtId="0" fontId="0" fillId="0" borderId="0" xfId="0" applyBorder="1" applyAlignment="1">
      <alignment/>
    </xf>
    <xf numFmtId="0" fontId="6" fillId="0" borderId="12" xfId="0" applyFont="1" applyBorder="1" applyAlignment="1">
      <alignment horizontal="left"/>
    </xf>
    <xf numFmtId="0" fontId="9" fillId="0" borderId="28" xfId="0" applyFont="1" applyBorder="1" applyAlignment="1">
      <alignment/>
    </xf>
    <xf numFmtId="0" fontId="9" fillId="0" borderId="12" xfId="0" applyFont="1" applyBorder="1" applyAlignment="1">
      <alignment/>
    </xf>
    <xf numFmtId="0" fontId="0" fillId="0" borderId="0" xfId="0" applyBorder="1" applyAlignment="1">
      <alignment horizontal="left"/>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10" xfId="0" applyFont="1" applyFill="1" applyBorder="1" applyAlignment="1">
      <alignment/>
    </xf>
    <xf numFmtId="0" fontId="25"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vertical="center"/>
    </xf>
    <xf numFmtId="0" fontId="26"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horizontal="center" vertical="center" wrapText="1"/>
    </xf>
    <xf numFmtId="0" fontId="7" fillId="0" borderId="35" xfId="0" applyFont="1" applyBorder="1" applyAlignment="1">
      <alignment vertical="center"/>
    </xf>
    <xf numFmtId="0" fontId="26" fillId="0" borderId="35" xfId="0" applyFont="1" applyBorder="1" applyAlignment="1">
      <alignment vertical="center"/>
    </xf>
    <xf numFmtId="0" fontId="7" fillId="0" borderId="36" xfId="0" applyFont="1" applyBorder="1" applyAlignment="1">
      <alignment vertical="center"/>
    </xf>
    <xf numFmtId="0" fontId="7" fillId="0" borderId="37" xfId="0" applyFont="1" applyBorder="1" applyAlignment="1">
      <alignment vertical="center"/>
    </xf>
    <xf numFmtId="0" fontId="7" fillId="0" borderId="10" xfId="0" applyFont="1" applyBorder="1" applyAlignment="1">
      <alignment vertical="center"/>
    </xf>
    <xf numFmtId="0" fontId="7" fillId="0" borderId="38" xfId="0" applyFont="1" applyBorder="1" applyAlignment="1">
      <alignment vertical="center"/>
    </xf>
    <xf numFmtId="0" fontId="28" fillId="0" borderId="39" xfId="0" applyFont="1" applyBorder="1" applyAlignment="1">
      <alignment horizontal="center" vertical="center"/>
    </xf>
    <xf numFmtId="0" fontId="7" fillId="0" borderId="40" xfId="0" applyFont="1" applyBorder="1" applyAlignment="1">
      <alignment vertical="center"/>
    </xf>
    <xf numFmtId="0" fontId="7" fillId="0" borderId="41" xfId="0" applyFont="1" applyBorder="1" applyAlignment="1">
      <alignment horizontal="center" vertical="center"/>
    </xf>
    <xf numFmtId="0" fontId="7" fillId="0" borderId="42" xfId="0" applyFont="1" applyBorder="1" applyAlignment="1">
      <alignment vertical="center"/>
    </xf>
    <xf numFmtId="0" fontId="7" fillId="0" borderId="43" xfId="0" applyFont="1" applyBorder="1" applyAlignment="1">
      <alignment horizontal="center" vertical="center"/>
    </xf>
    <xf numFmtId="0" fontId="7" fillId="0" borderId="44" xfId="0" applyFont="1" applyBorder="1" applyAlignment="1">
      <alignment vertical="center"/>
    </xf>
    <xf numFmtId="0" fontId="7" fillId="0" borderId="45" xfId="0" applyFont="1" applyBorder="1" applyAlignment="1">
      <alignment horizontal="center" vertical="center"/>
    </xf>
    <xf numFmtId="0" fontId="26" fillId="0" borderId="44"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horizontal="right" vertical="center"/>
    </xf>
    <xf numFmtId="0" fontId="7" fillId="0" borderId="26"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5" xfId="0" applyFont="1" applyBorder="1" applyAlignment="1">
      <alignment horizontal="right" vertical="center"/>
    </xf>
    <xf numFmtId="0" fontId="31" fillId="0" borderId="35" xfId="0" applyFont="1" applyBorder="1" applyAlignment="1">
      <alignment vertical="center"/>
    </xf>
    <xf numFmtId="0" fontId="0" fillId="0" borderId="0" xfId="0" applyAlignment="1">
      <alignment vertical="center"/>
    </xf>
    <xf numFmtId="0" fontId="7" fillId="0" borderId="35" xfId="0" applyFont="1" applyBorder="1" applyAlignment="1">
      <alignment horizontal="center" vertical="center"/>
    </xf>
    <xf numFmtId="0" fontId="26" fillId="0" borderId="0" xfId="0" applyFont="1" applyAlignment="1">
      <alignment horizontal="left" vertical="center" wrapText="1"/>
    </xf>
    <xf numFmtId="0" fontId="34" fillId="0" borderId="0" xfId="0" applyFont="1" applyAlignment="1">
      <alignment horizontal="center" vertical="center"/>
    </xf>
    <xf numFmtId="0" fontId="26" fillId="0" borderId="0" xfId="0"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0" borderId="0" xfId="0" applyFont="1" applyAlignment="1">
      <alignment horizontal="left" vertical="center"/>
    </xf>
    <xf numFmtId="0" fontId="0" fillId="0" borderId="0" xfId="0" applyAlignment="1">
      <alignment horizontal="center" vertical="center"/>
    </xf>
    <xf numFmtId="0" fontId="36" fillId="0" borderId="10" xfId="0" applyFont="1" applyBorder="1" applyAlignment="1">
      <alignment horizontal="left" vertical="center"/>
    </xf>
    <xf numFmtId="0" fontId="39" fillId="0" borderId="10" xfId="0" applyFont="1" applyBorder="1" applyAlignment="1">
      <alignment horizontal="left" vertical="center"/>
    </xf>
    <xf numFmtId="0" fontId="0" fillId="0" borderId="10" xfId="0" applyBorder="1" applyAlignment="1">
      <alignment vertical="center"/>
    </xf>
    <xf numFmtId="179" fontId="40" fillId="0" borderId="10" xfId="0" applyNumberFormat="1" applyFont="1" applyBorder="1" applyAlignment="1">
      <alignment horizontal="center" vertical="center"/>
    </xf>
    <xf numFmtId="0" fontId="38" fillId="0" borderId="35" xfId="0" applyFont="1" applyBorder="1" applyAlignment="1">
      <alignment horizontal="left" vertical="center"/>
    </xf>
    <xf numFmtId="0" fontId="47" fillId="0" borderId="48" xfId="0" applyFont="1" applyBorder="1" applyAlignment="1">
      <alignment horizontal="center" vertical="center"/>
    </xf>
    <xf numFmtId="0" fontId="41" fillId="0" borderId="26" xfId="0" applyFont="1" applyBorder="1" applyAlignment="1">
      <alignment horizontal="center" vertical="center"/>
    </xf>
    <xf numFmtId="0" fontId="47" fillId="0" borderId="26" xfId="0" applyFont="1" applyBorder="1" applyAlignment="1">
      <alignment horizontal="center" vertical="center"/>
    </xf>
    <xf numFmtId="0" fontId="0" fillId="0" borderId="26" xfId="0" applyBorder="1" applyAlignment="1">
      <alignment horizontal="center" vertical="center"/>
    </xf>
    <xf numFmtId="0" fontId="48" fillId="0" borderId="26" xfId="0" applyFont="1" applyBorder="1" applyAlignment="1">
      <alignment horizontal="center" vertical="center"/>
    </xf>
    <xf numFmtId="0" fontId="42" fillId="0" borderId="49" xfId="0" applyFont="1" applyBorder="1" applyAlignment="1">
      <alignment horizontal="center" vertical="center"/>
    </xf>
    <xf numFmtId="0" fontId="43" fillId="0" borderId="28" xfId="0" applyFont="1" applyBorder="1" applyAlignment="1">
      <alignment horizontal="center" vertical="center"/>
    </xf>
    <xf numFmtId="0" fontId="44" fillId="0" borderId="49" xfId="0" applyFont="1" applyBorder="1" applyAlignment="1">
      <alignment horizontal="center" vertical="center" textRotation="255"/>
    </xf>
    <xf numFmtId="0" fontId="46" fillId="0" borderId="49" xfId="0" applyFont="1" applyBorder="1" applyAlignment="1">
      <alignment horizontal="center" vertical="center"/>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0" fillId="0" borderId="26" xfId="0" applyBorder="1" applyAlignment="1">
      <alignment vertical="center"/>
    </xf>
    <xf numFmtId="0" fontId="49" fillId="0" borderId="50" xfId="0" applyFont="1" applyBorder="1" applyAlignment="1">
      <alignment horizontal="center" vertical="center" shrinkToFit="1"/>
    </xf>
    <xf numFmtId="0" fontId="49" fillId="0" borderId="51" xfId="0" applyFont="1" applyBorder="1" applyAlignment="1">
      <alignment horizontal="center" vertical="center" shrinkToFit="1"/>
    </xf>
    <xf numFmtId="0" fontId="49" fillId="0" borderId="52" xfId="0" applyFont="1" applyBorder="1" applyAlignment="1">
      <alignment horizontal="center" vertical="center" shrinkToFit="1"/>
    </xf>
    <xf numFmtId="0" fontId="49" fillId="0" borderId="53" xfId="0" applyFont="1" applyBorder="1" applyAlignment="1">
      <alignment horizontal="center" vertical="center" shrinkToFit="1"/>
    </xf>
    <xf numFmtId="0" fontId="49" fillId="0" borderId="54" xfId="0" applyFont="1" applyBorder="1" applyAlignment="1">
      <alignment horizontal="center" vertical="center" shrinkToFit="1"/>
    </xf>
    <xf numFmtId="0" fontId="49" fillId="0" borderId="55" xfId="0" applyFont="1" applyBorder="1" applyAlignment="1">
      <alignment horizontal="center" vertical="center" shrinkToFit="1"/>
    </xf>
    <xf numFmtId="0" fontId="50" fillId="0" borderId="12" xfId="0" applyFont="1" applyBorder="1" applyAlignment="1">
      <alignment vertical="center" shrinkToFit="1"/>
    </xf>
    <xf numFmtId="0" fontId="43" fillId="0" borderId="26" xfId="0" applyFont="1" applyBorder="1" applyAlignment="1">
      <alignment horizontal="center" vertical="center"/>
    </xf>
    <xf numFmtId="0" fontId="24" fillId="0" borderId="26" xfId="0" applyFont="1" applyBorder="1" applyAlignment="1">
      <alignment horizontal="center" vertical="center"/>
    </xf>
    <xf numFmtId="0" fontId="24" fillId="0" borderId="56" xfId="0" applyFont="1" applyBorder="1" applyAlignment="1">
      <alignment horizontal="center" vertical="center"/>
    </xf>
    <xf numFmtId="0" fontId="44" fillId="0" borderId="57" xfId="0" applyFont="1" applyBorder="1" applyAlignment="1">
      <alignment horizontal="center" vertical="center"/>
    </xf>
    <xf numFmtId="0" fontId="51" fillId="0" borderId="58" xfId="0" applyFont="1" applyBorder="1" applyAlignment="1">
      <alignment horizontal="center" vertical="center"/>
    </xf>
    <xf numFmtId="0" fontId="51" fillId="0" borderId="59" xfId="0" applyFont="1" applyBorder="1" applyAlignment="1">
      <alignment horizontal="center" vertical="center"/>
    </xf>
    <xf numFmtId="0" fontId="51" fillId="0" borderId="60" xfId="0" applyFont="1" applyBorder="1" applyAlignment="1">
      <alignment horizontal="center" vertical="center"/>
    </xf>
    <xf numFmtId="38" fontId="0" fillId="0" borderId="0" xfId="0" applyNumberFormat="1" applyAlignment="1">
      <alignment vertical="center"/>
    </xf>
    <xf numFmtId="0" fontId="95" fillId="0" borderId="26" xfId="0" applyFont="1" applyBorder="1" applyAlignment="1">
      <alignment vertical="center"/>
    </xf>
    <xf numFmtId="0" fontId="46" fillId="0" borderId="12" xfId="0" applyFont="1" applyBorder="1" applyAlignment="1">
      <alignment horizontal="center" vertical="center"/>
    </xf>
    <xf numFmtId="5" fontId="50" fillId="0" borderId="29" xfId="0" applyNumberFormat="1" applyFont="1" applyBorder="1" applyAlignment="1">
      <alignment vertical="center" shrinkToFit="1"/>
    </xf>
    <xf numFmtId="38" fontId="52" fillId="0" borderId="57" xfId="49" applyFont="1" applyBorder="1" applyAlignment="1">
      <alignment horizontal="center" vertical="center"/>
    </xf>
    <xf numFmtId="38" fontId="52" fillId="0" borderId="26" xfId="49" applyFont="1" applyBorder="1" applyAlignment="1">
      <alignment horizontal="center" vertical="center"/>
    </xf>
    <xf numFmtId="5" fontId="95" fillId="0" borderId="58" xfId="0" applyNumberFormat="1" applyFont="1" applyBorder="1" applyAlignment="1">
      <alignment horizontal="right" vertical="center" shrinkToFit="1"/>
    </xf>
    <xf numFmtId="5" fontId="95" fillId="0" borderId="59" xfId="0" applyNumberFormat="1" applyFont="1" applyBorder="1" applyAlignment="1">
      <alignment horizontal="right" vertical="center" shrinkToFit="1"/>
    </xf>
    <xf numFmtId="5" fontId="95" fillId="0" borderId="60" xfId="0" applyNumberFormat="1" applyFont="1" applyBorder="1" applyAlignment="1">
      <alignment horizontal="right" vertical="center" shrinkToFit="1"/>
    </xf>
    <xf numFmtId="0" fontId="43" fillId="0" borderId="58" xfId="0" applyFont="1" applyFill="1" applyBorder="1" applyAlignment="1">
      <alignment horizontal="center" vertical="center"/>
    </xf>
    <xf numFmtId="0" fontId="43" fillId="0" borderId="59" xfId="0" applyFont="1" applyFill="1" applyBorder="1" applyAlignment="1">
      <alignment horizontal="center" vertical="center"/>
    </xf>
    <xf numFmtId="0" fontId="43" fillId="0" borderId="60" xfId="0" applyFont="1" applyFill="1" applyBorder="1" applyAlignment="1">
      <alignment horizontal="center" vertical="center"/>
    </xf>
    <xf numFmtId="0" fontId="43" fillId="0" borderId="61" xfId="0" applyFont="1" applyFill="1" applyBorder="1" applyAlignment="1">
      <alignment horizontal="center" vertical="center"/>
    </xf>
    <xf numFmtId="0" fontId="43" fillId="0" borderId="62" xfId="0" applyFont="1" applyFill="1" applyBorder="1" applyAlignment="1">
      <alignment horizontal="center" vertical="center"/>
    </xf>
    <xf numFmtId="38" fontId="55" fillId="0" borderId="26" xfId="49" applyFont="1" applyFill="1" applyBorder="1" applyAlignment="1">
      <alignment vertical="center"/>
    </xf>
    <xf numFmtId="0" fontId="6" fillId="0" borderId="0" xfId="0" applyFont="1" applyAlignment="1">
      <alignment horizontal="left" vertical="center"/>
    </xf>
    <xf numFmtId="5" fontId="95" fillId="0" borderId="0" xfId="0" applyNumberFormat="1" applyFont="1" applyAlignment="1">
      <alignment shrinkToFit="1"/>
    </xf>
    <xf numFmtId="179" fontId="51" fillId="0" borderId="26" xfId="0" applyNumberFormat="1" applyFont="1" applyBorder="1" applyAlignment="1">
      <alignment horizontal="right" vertical="center" shrinkToFit="1"/>
    </xf>
    <xf numFmtId="0" fontId="96" fillId="0" borderId="0" xfId="0" applyFont="1" applyAlignment="1">
      <alignment horizontal="center" vertical="center"/>
    </xf>
    <xf numFmtId="0" fontId="48" fillId="0" borderId="0" xfId="0" applyFont="1" applyAlignment="1">
      <alignment/>
    </xf>
    <xf numFmtId="0" fontId="47" fillId="0" borderId="63" xfId="0" applyFont="1" applyBorder="1" applyAlignment="1">
      <alignment horizontal="center" vertical="center"/>
    </xf>
    <xf numFmtId="5" fontId="56" fillId="0" borderId="50" xfId="0" applyNumberFormat="1" applyFont="1" applyBorder="1" applyAlignment="1">
      <alignment horizontal="center" vertical="center" shrinkToFit="1"/>
    </xf>
    <xf numFmtId="5" fontId="56" fillId="0" borderId="51" xfId="0" applyNumberFormat="1" applyFont="1" applyBorder="1" applyAlignment="1">
      <alignment horizontal="center" vertical="center" shrinkToFit="1"/>
    </xf>
    <xf numFmtId="5" fontId="56" fillId="0" borderId="52" xfId="0" applyNumberFormat="1" applyFont="1" applyBorder="1" applyAlignment="1">
      <alignment horizontal="center" vertical="center" shrinkToFit="1"/>
    </xf>
    <xf numFmtId="5" fontId="56" fillId="0" borderId="53" xfId="0" applyNumberFormat="1" applyFont="1" applyBorder="1" applyAlignment="1">
      <alignment horizontal="center" vertical="center" shrinkToFit="1"/>
    </xf>
    <xf numFmtId="5" fontId="56" fillId="0" borderId="54" xfId="0" applyNumberFormat="1" applyFont="1" applyBorder="1" applyAlignment="1">
      <alignment horizontal="center" vertical="center" shrinkToFit="1"/>
    </xf>
    <xf numFmtId="5" fontId="56" fillId="0" borderId="49" xfId="0" applyNumberFormat="1" applyFont="1" applyBorder="1" applyAlignment="1">
      <alignment horizontal="center" vertical="center" shrinkToFit="1"/>
    </xf>
    <xf numFmtId="5" fontId="56" fillId="0" borderId="55" xfId="0" applyNumberFormat="1" applyFont="1" applyBorder="1" applyAlignment="1">
      <alignment horizontal="center" vertical="center" shrinkToFit="1"/>
    </xf>
    <xf numFmtId="0" fontId="44" fillId="0" borderId="12" xfId="0" applyFont="1" applyBorder="1" applyAlignment="1">
      <alignment horizontal="right" vertical="center"/>
    </xf>
    <xf numFmtId="0" fontId="17" fillId="0" borderId="26"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43" fillId="0" borderId="58" xfId="0" applyFont="1" applyFill="1" applyBorder="1" applyAlignment="1" applyProtection="1">
      <alignment horizontal="center" vertical="center"/>
      <protection locked="0"/>
    </xf>
    <xf numFmtId="0" fontId="43" fillId="0" borderId="59" xfId="0" applyFont="1" applyFill="1" applyBorder="1" applyAlignment="1" applyProtection="1">
      <alignment horizontal="center" vertical="center"/>
      <protection locked="0"/>
    </xf>
    <xf numFmtId="0" fontId="43" fillId="0" borderId="60" xfId="0" applyFont="1" applyFill="1" applyBorder="1" applyAlignment="1" applyProtection="1">
      <alignment horizontal="center" vertical="center"/>
      <protection locked="0"/>
    </xf>
    <xf numFmtId="0" fontId="43" fillId="0" borderId="61" xfId="0" applyFont="1" applyFill="1" applyBorder="1" applyAlignment="1" applyProtection="1">
      <alignment horizontal="center" vertical="center"/>
      <protection locked="0"/>
    </xf>
    <xf numFmtId="0" fontId="43" fillId="0" borderId="62" xfId="0" applyFont="1" applyFill="1" applyBorder="1" applyAlignment="1" applyProtection="1">
      <alignment horizontal="center" vertical="center"/>
      <protection locked="0"/>
    </xf>
    <xf numFmtId="0" fontId="6" fillId="0" borderId="26" xfId="0" applyFont="1" applyBorder="1" applyAlignment="1" applyProtection="1">
      <alignment horizontal="center" vertical="center" shrinkToFit="1"/>
      <protection locked="0"/>
    </xf>
    <xf numFmtId="0" fontId="43" fillId="0" borderId="49" xfId="0" applyFont="1" applyBorder="1" applyAlignment="1" applyProtection="1">
      <alignment horizontal="center" vertical="center"/>
      <protection locked="0"/>
    </xf>
    <xf numFmtId="0" fontId="53" fillId="0" borderId="26" xfId="0" applyFont="1" applyBorder="1" applyAlignment="1" applyProtection="1">
      <alignment horizontal="center" vertical="center"/>
      <protection locked="0"/>
    </xf>
    <xf numFmtId="0" fontId="57" fillId="0" borderId="0" xfId="0" applyFont="1" applyAlignment="1">
      <alignment vertical="center"/>
    </xf>
    <xf numFmtId="179" fontId="46" fillId="0" borderId="0" xfId="0" applyNumberFormat="1" applyFont="1" applyBorder="1" applyAlignment="1">
      <alignment horizontal="center" vertical="center"/>
    </xf>
    <xf numFmtId="5" fontId="95" fillId="0" borderId="0" xfId="0" applyNumberFormat="1" applyFont="1" applyBorder="1" applyAlignment="1">
      <alignment horizontal="right" vertical="center" shrinkToFit="1"/>
    </xf>
    <xf numFmtId="179" fontId="51" fillId="0" borderId="0" xfId="0" applyNumberFormat="1" applyFont="1" applyBorder="1" applyAlignment="1">
      <alignment horizontal="right" vertical="center" shrinkToFit="1"/>
    </xf>
    <xf numFmtId="179" fontId="46" fillId="0" borderId="0" xfId="0" applyNumberFormat="1" applyFont="1" applyBorder="1" applyAlignment="1">
      <alignment vertical="center"/>
    </xf>
    <xf numFmtId="5" fontId="56" fillId="0" borderId="64" xfId="0" applyNumberFormat="1" applyFont="1" applyBorder="1" applyAlignment="1">
      <alignment horizontal="center" vertical="center" shrinkToFit="1"/>
    </xf>
    <xf numFmtId="0" fontId="49" fillId="0" borderId="64" xfId="0" applyFont="1" applyBorder="1" applyAlignment="1">
      <alignment horizontal="center" vertical="center" shrinkToFit="1"/>
    </xf>
    <xf numFmtId="0" fontId="43" fillId="0" borderId="65" xfId="0" applyFont="1" applyFill="1" applyBorder="1" applyAlignment="1" applyProtection="1">
      <alignment horizontal="center" vertical="center"/>
      <protection locked="0"/>
    </xf>
    <xf numFmtId="0" fontId="43" fillId="0" borderId="65" xfId="0" applyFont="1" applyFill="1" applyBorder="1" applyAlignment="1">
      <alignment horizontal="center" vertical="center"/>
    </xf>
    <xf numFmtId="0" fontId="51" fillId="0" borderId="65" xfId="0" applyFont="1" applyBorder="1" applyAlignment="1">
      <alignment horizontal="center" vertical="center"/>
    </xf>
    <xf numFmtId="5" fontId="95" fillId="0" borderId="65" xfId="0" applyNumberFormat="1" applyFont="1" applyBorder="1" applyAlignment="1">
      <alignment horizontal="right" vertical="center" shrinkToFit="1"/>
    </xf>
    <xf numFmtId="0" fontId="43" fillId="0" borderId="26" xfId="0" applyFont="1" applyFill="1" applyBorder="1" applyAlignment="1" applyProtection="1">
      <alignment horizontal="center" vertical="center"/>
      <protection/>
    </xf>
    <xf numFmtId="0" fontId="51" fillId="0" borderId="26" xfId="0" applyNumberFormat="1" applyFont="1" applyBorder="1" applyAlignment="1" applyProtection="1">
      <alignment horizontal="center" vertical="center"/>
      <protection/>
    </xf>
    <xf numFmtId="5" fontId="95" fillId="0" borderId="26" xfId="0" applyNumberFormat="1" applyFont="1" applyBorder="1" applyAlignment="1" applyProtection="1">
      <alignment horizontal="right" vertical="center" shrinkToFit="1"/>
      <protection/>
    </xf>
    <xf numFmtId="0" fontId="37" fillId="0" borderId="0" xfId="0" applyFont="1" applyAlignment="1">
      <alignment horizontal="right" vertical="center"/>
    </xf>
    <xf numFmtId="0" fontId="0" fillId="0" borderId="0" xfId="0" applyFill="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6" fillId="0" borderId="0" xfId="0" applyFont="1" applyFill="1" applyAlignment="1">
      <alignment vertical="center"/>
    </xf>
    <xf numFmtId="0" fontId="6" fillId="0" borderId="11" xfId="0" applyFont="1" applyFill="1" applyBorder="1" applyAlignment="1">
      <alignment horizontal="center" vertical="center"/>
    </xf>
    <xf numFmtId="0" fontId="8" fillId="0" borderId="0" xfId="0" applyFont="1" applyFill="1" applyAlignment="1">
      <alignment vertical="center"/>
    </xf>
    <xf numFmtId="0" fontId="6" fillId="0" borderId="12" xfId="0" applyFont="1" applyFill="1" applyBorder="1" applyAlignment="1">
      <alignment/>
    </xf>
    <xf numFmtId="0" fontId="7" fillId="0" borderId="66" xfId="0" applyFont="1" applyFill="1" applyBorder="1" applyAlignment="1">
      <alignment/>
    </xf>
    <xf numFmtId="0" fontId="6" fillId="0" borderId="25" xfId="0" applyFont="1" applyFill="1" applyBorder="1" applyAlignment="1">
      <alignment vertical="center"/>
    </xf>
    <xf numFmtId="0" fontId="6" fillId="0" borderId="67" xfId="0" applyFont="1" applyFill="1" applyBorder="1" applyAlignment="1">
      <alignment horizontal="left" vertical="center" shrinkToFit="1"/>
    </xf>
    <xf numFmtId="0" fontId="6" fillId="0" borderId="0" xfId="0" applyFont="1" applyFill="1" applyAlignment="1">
      <alignment vertical="center" shrinkToFit="1"/>
    </xf>
    <xf numFmtId="0" fontId="0" fillId="0" borderId="0" xfId="0" applyFill="1" applyBorder="1" applyAlignment="1">
      <alignment horizontal="left" vertical="center"/>
    </xf>
    <xf numFmtId="0" fontId="0" fillId="0" borderId="20" xfId="0" applyFill="1" applyBorder="1" applyAlignment="1">
      <alignment horizontal="left" vertical="center"/>
    </xf>
    <xf numFmtId="0" fontId="6" fillId="0" borderId="49" xfId="0" applyFont="1" applyFill="1" applyBorder="1" applyAlignment="1">
      <alignment horizontal="left" vertical="center" shrinkToFit="1"/>
    </xf>
    <xf numFmtId="0" fontId="0" fillId="0" borderId="21" xfId="0" applyFill="1" applyBorder="1" applyAlignment="1">
      <alignment/>
    </xf>
    <xf numFmtId="0" fontId="0" fillId="0" borderId="22" xfId="0" applyFill="1" applyBorder="1" applyAlignment="1">
      <alignment horizontal="left" vertical="center"/>
    </xf>
    <xf numFmtId="0" fontId="0" fillId="0" borderId="23" xfId="0" applyFill="1" applyBorder="1" applyAlignment="1">
      <alignment horizontal="lef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2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4" xfId="0" applyFont="1" applyFill="1" applyBorder="1" applyAlignment="1">
      <alignment vertical="center"/>
    </xf>
    <xf numFmtId="0" fontId="6" fillId="0" borderId="30" xfId="0" applyFont="1" applyFill="1" applyBorder="1" applyAlignment="1">
      <alignment vertical="center"/>
    </xf>
    <xf numFmtId="0" fontId="6" fillId="0" borderId="0" xfId="0" applyFont="1" applyFill="1" applyAlignment="1">
      <alignment horizontal="left" vertical="center"/>
    </xf>
    <xf numFmtId="0" fontId="6" fillId="0" borderId="13" xfId="0" applyFont="1" applyFill="1" applyBorder="1" applyAlignment="1">
      <alignment vertical="center"/>
    </xf>
    <xf numFmtId="0" fontId="6" fillId="0" borderId="12" xfId="0" applyFont="1" applyFill="1" applyBorder="1" applyAlignment="1">
      <alignment vertical="center"/>
    </xf>
    <xf numFmtId="0" fontId="6" fillId="0" borderId="0" xfId="0" applyFont="1" applyFill="1" applyAlignment="1">
      <alignment horizontal="center" vertical="center"/>
    </xf>
    <xf numFmtId="0" fontId="9" fillId="0" borderId="0" xfId="0" applyFont="1" applyFill="1" applyAlignment="1">
      <alignment vertical="center"/>
    </xf>
    <xf numFmtId="0" fontId="0" fillId="0" borderId="0" xfId="0" applyBorder="1" applyAlignment="1">
      <alignment vertical="center"/>
    </xf>
    <xf numFmtId="0" fontId="49" fillId="0" borderId="0" xfId="0" applyFont="1" applyBorder="1" applyAlignment="1">
      <alignment horizontal="center" vertical="center" shrinkToFit="1"/>
    </xf>
    <xf numFmtId="0" fontId="18" fillId="0" borderId="10" xfId="0" applyFont="1" applyFill="1" applyBorder="1" applyAlignment="1">
      <alignment horizontal="center"/>
    </xf>
    <xf numFmtId="5" fontId="56" fillId="0" borderId="56" xfId="0" applyNumberFormat="1" applyFont="1" applyBorder="1" applyAlignment="1">
      <alignment horizontal="center" vertical="center" shrinkToFit="1"/>
    </xf>
    <xf numFmtId="0" fontId="51" fillId="0" borderId="61" xfId="0" applyFont="1" applyBorder="1" applyAlignment="1">
      <alignment horizontal="center" vertical="center"/>
    </xf>
    <xf numFmtId="5" fontId="95" fillId="0" borderId="61" xfId="0" applyNumberFormat="1" applyFont="1" applyBorder="1" applyAlignment="1">
      <alignment horizontal="right" vertical="center" shrinkToFi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28" xfId="0" applyBorder="1" applyAlignment="1">
      <alignment horizontal="center" vertical="center" wrapText="1"/>
    </xf>
    <xf numFmtId="0" fontId="0" fillId="0" borderId="10" xfId="0" applyBorder="1" applyAlignment="1">
      <alignment horizontal="center" vertical="center" wrapText="1"/>
    </xf>
    <xf numFmtId="0" fontId="47" fillId="0" borderId="68" xfId="61" applyFont="1" applyBorder="1" applyAlignment="1">
      <alignment horizontal="center" vertical="center" wrapText="1"/>
      <protection/>
    </xf>
    <xf numFmtId="0" fontId="47" fillId="0" borderId="28" xfId="61" applyFont="1" applyBorder="1" applyAlignment="1">
      <alignment horizontal="center" vertical="center"/>
      <protection/>
    </xf>
    <xf numFmtId="0" fontId="44" fillId="0" borderId="26" xfId="0" applyFont="1" applyBorder="1" applyAlignment="1">
      <alignment horizontal="center" vertical="center"/>
    </xf>
    <xf numFmtId="179" fontId="46" fillId="0" borderId="26" xfId="0" applyNumberFormat="1" applyFont="1" applyBorder="1" applyAlignment="1">
      <alignment horizontal="center" vertical="center"/>
    </xf>
    <xf numFmtId="0" fontId="47" fillId="0" borderId="27" xfId="0" applyFont="1" applyBorder="1" applyAlignment="1">
      <alignment horizontal="center" vertical="center"/>
    </xf>
    <xf numFmtId="0" fontId="47" fillId="0" borderId="69" xfId="0" applyFont="1" applyBorder="1" applyAlignment="1">
      <alignment horizontal="center" vertical="center"/>
    </xf>
    <xf numFmtId="0" fontId="47" fillId="0" borderId="49" xfId="0" applyFont="1" applyBorder="1" applyAlignment="1">
      <alignment horizontal="center" vertical="center"/>
    </xf>
    <xf numFmtId="0" fontId="54" fillId="0" borderId="24" xfId="0" applyFont="1" applyBorder="1" applyAlignment="1">
      <alignment horizontal="center" vertical="center"/>
    </xf>
    <xf numFmtId="0" fontId="54" fillId="0" borderId="13" xfId="0" applyFont="1" applyBorder="1" applyAlignment="1">
      <alignment horizontal="center" vertical="center"/>
    </xf>
    <xf numFmtId="0" fontId="54" fillId="0" borderId="28" xfId="0" applyFont="1" applyBorder="1" applyAlignment="1">
      <alignment horizontal="center" vertical="center"/>
    </xf>
    <xf numFmtId="0" fontId="47" fillId="0" borderId="27" xfId="0" applyFont="1" applyBorder="1" applyAlignment="1">
      <alignment horizontal="center" vertical="center" textRotation="255"/>
    </xf>
    <xf numFmtId="0" fontId="47" fillId="0" borderId="69" xfId="0" applyFont="1" applyBorder="1" applyAlignment="1">
      <alignment horizontal="center" vertical="center" textRotation="255"/>
    </xf>
    <xf numFmtId="0" fontId="47" fillId="0" borderId="49" xfId="0" applyFont="1" applyBorder="1" applyAlignment="1">
      <alignment horizontal="center" vertical="center" textRotation="255"/>
    </xf>
    <xf numFmtId="0" fontId="41" fillId="0" borderId="26" xfId="0" applyFont="1" applyBorder="1" applyAlignment="1">
      <alignment horizontal="center" vertical="center"/>
    </xf>
    <xf numFmtId="0" fontId="45" fillId="0" borderId="27" xfId="0" applyFont="1" applyBorder="1" applyAlignment="1">
      <alignment horizontal="center" vertical="top" wrapText="1"/>
    </xf>
    <xf numFmtId="0" fontId="45" fillId="0" borderId="69" xfId="0" applyFont="1" applyBorder="1" applyAlignment="1">
      <alignment horizontal="center" vertical="top" wrapText="1"/>
    </xf>
    <xf numFmtId="0" fontId="45" fillId="0" borderId="49" xfId="0" applyFont="1" applyBorder="1" applyAlignment="1">
      <alignment horizontal="center" vertical="top" wrapText="1"/>
    </xf>
    <xf numFmtId="0" fontId="47" fillId="0" borderId="70" xfId="0" applyFont="1" applyBorder="1" applyAlignment="1">
      <alignment horizontal="center" vertical="center"/>
    </xf>
    <xf numFmtId="0" fontId="47" fillId="0" borderId="51" xfId="0" applyFont="1" applyBorder="1" applyAlignment="1">
      <alignment horizontal="center" vertical="center"/>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30" xfId="0" applyFont="1" applyBorder="1" applyAlignment="1">
      <alignment horizontal="center" vertical="center"/>
    </xf>
    <xf numFmtId="0" fontId="18" fillId="33" borderId="26" xfId="0" applyFont="1" applyFill="1" applyBorder="1" applyAlignment="1" applyProtection="1">
      <alignment horizontal="center" vertical="center"/>
      <protection locked="0"/>
    </xf>
    <xf numFmtId="0" fontId="6" fillId="0" borderId="0" xfId="0" applyFont="1" applyAlignment="1">
      <alignment horizontal="right" vertical="center"/>
    </xf>
    <xf numFmtId="0" fontId="54" fillId="0" borderId="27" xfId="0" applyFont="1" applyBorder="1" applyAlignment="1">
      <alignment horizontal="center" vertical="center" wrapText="1"/>
    </xf>
    <xf numFmtId="0" fontId="54" fillId="0" borderId="69" xfId="0" applyFont="1" applyBorder="1" applyAlignment="1">
      <alignment horizontal="center" vertical="center"/>
    </xf>
    <xf numFmtId="0" fontId="54" fillId="0" borderId="49" xfId="0" applyFont="1" applyBorder="1" applyAlignment="1">
      <alignment horizontal="center" vertical="center"/>
    </xf>
    <xf numFmtId="0" fontId="44" fillId="0" borderId="26" xfId="0" applyFont="1" applyBorder="1" applyAlignment="1">
      <alignment horizontal="center" vertical="center" wrapText="1"/>
    </xf>
    <xf numFmtId="0" fontId="37" fillId="0" borderId="0" xfId="0" applyFont="1" applyAlignment="1">
      <alignment horizontal="left" vertical="center"/>
    </xf>
    <xf numFmtId="0" fontId="47" fillId="0" borderId="27" xfId="0" applyFont="1" applyBorder="1" applyAlignment="1">
      <alignment horizontal="center" vertical="center" wrapText="1"/>
    </xf>
    <xf numFmtId="0" fontId="54" fillId="0" borderId="64" xfId="0" applyFont="1" applyBorder="1" applyAlignment="1">
      <alignment horizontal="center" vertical="top" wrapText="1"/>
    </xf>
    <xf numFmtId="0" fontId="54" fillId="0" borderId="71" xfId="0" applyFont="1" applyBorder="1" applyAlignment="1">
      <alignment horizontal="center" vertical="top" wrapText="1"/>
    </xf>
    <xf numFmtId="0" fontId="54" fillId="0" borderId="72" xfId="0" applyFont="1" applyBorder="1" applyAlignment="1">
      <alignment horizontal="center" vertical="top" wrapText="1"/>
    </xf>
    <xf numFmtId="0" fontId="47" fillId="0" borderId="73" xfId="0" applyFont="1" applyBorder="1" applyAlignment="1">
      <alignment horizontal="center" vertical="center"/>
    </xf>
    <xf numFmtId="0" fontId="47" fillId="0" borderId="52" xfId="0" applyFont="1" applyBorder="1" applyAlignment="1">
      <alignment horizontal="center" vertical="center"/>
    </xf>
    <xf numFmtId="0" fontId="47" fillId="0" borderId="74" xfId="0" applyFont="1" applyBorder="1" applyAlignment="1">
      <alignment horizontal="center" vertical="center"/>
    </xf>
    <xf numFmtId="0" fontId="47" fillId="0" borderId="75" xfId="0" applyFont="1" applyBorder="1" applyAlignment="1">
      <alignment horizontal="center" vertical="center"/>
    </xf>
    <xf numFmtId="0" fontId="47" fillId="0" borderId="76" xfId="0" applyFont="1" applyBorder="1" applyAlignment="1">
      <alignment horizontal="center" vertical="center"/>
    </xf>
    <xf numFmtId="0" fontId="47" fillId="0" borderId="55" xfId="0" applyFont="1" applyBorder="1" applyAlignment="1">
      <alignment horizontal="center" vertical="center"/>
    </xf>
    <xf numFmtId="0" fontId="47" fillId="0" borderId="77" xfId="61" applyFont="1" applyBorder="1" applyAlignment="1">
      <alignment horizontal="center" vertical="center"/>
      <protection/>
    </xf>
    <xf numFmtId="0" fontId="47" fillId="0" borderId="54" xfId="61" applyFont="1" applyBorder="1" applyAlignment="1">
      <alignment horizontal="center" vertical="center"/>
      <protection/>
    </xf>
    <xf numFmtId="0" fontId="47" fillId="0" borderId="73" xfId="61" applyFont="1" applyBorder="1" applyAlignment="1">
      <alignment horizontal="center" vertical="center" wrapText="1"/>
      <protection/>
    </xf>
    <xf numFmtId="0" fontId="47" fillId="0" borderId="52" xfId="61" applyFont="1" applyBorder="1" applyAlignment="1">
      <alignment horizontal="center" vertical="center"/>
      <protection/>
    </xf>
    <xf numFmtId="0" fontId="47" fillId="0" borderId="27" xfId="61" applyFont="1" applyBorder="1" applyAlignment="1">
      <alignment horizontal="center" vertical="center"/>
      <protection/>
    </xf>
    <xf numFmtId="0" fontId="47" fillId="0" borderId="49" xfId="61" applyFont="1" applyBorder="1" applyAlignment="1">
      <alignment horizontal="center" vertical="center"/>
      <protection/>
    </xf>
    <xf numFmtId="58" fontId="37" fillId="0" borderId="0" xfId="0" applyNumberFormat="1" applyFont="1" applyAlignment="1">
      <alignment horizontal="left" vertical="center"/>
    </xf>
    <xf numFmtId="0" fontId="8" fillId="0" borderId="0" xfId="0" applyFont="1" applyAlignment="1">
      <alignment horizontal="center" vertical="center"/>
    </xf>
    <xf numFmtId="0" fontId="97" fillId="0" borderId="10" xfId="0" applyFont="1" applyBorder="1" applyAlignment="1">
      <alignment horizontal="right"/>
    </xf>
    <xf numFmtId="0" fontId="97" fillId="0" borderId="35" xfId="0" applyFont="1" applyBorder="1" applyAlignment="1">
      <alignment horizontal="right"/>
    </xf>
    <xf numFmtId="0" fontId="18" fillId="33" borderId="24" xfId="0" applyFont="1" applyFill="1" applyBorder="1" applyAlignment="1" applyProtection="1">
      <alignment horizontal="center" vertical="center"/>
      <protection locked="0"/>
    </xf>
    <xf numFmtId="0" fontId="18" fillId="33" borderId="25" xfId="0" applyFont="1" applyFill="1" applyBorder="1" applyAlignment="1" applyProtection="1">
      <alignment horizontal="center" vertical="center"/>
      <protection locked="0"/>
    </xf>
    <xf numFmtId="0" fontId="18" fillId="33" borderId="30" xfId="0" applyFont="1" applyFill="1" applyBorder="1" applyAlignment="1" applyProtection="1">
      <alignment horizontal="center" vertical="center"/>
      <protection locked="0"/>
    </xf>
    <xf numFmtId="0" fontId="44" fillId="0" borderId="0" xfId="0" applyFont="1" applyAlignment="1">
      <alignment horizontal="right" vertical="center"/>
    </xf>
    <xf numFmtId="0" fontId="6" fillId="0" borderId="0" xfId="0" applyFont="1" applyAlignment="1">
      <alignment horizontal="center" vertical="center"/>
    </xf>
    <xf numFmtId="0" fontId="18" fillId="33" borderId="56" xfId="0" applyFont="1" applyFill="1" applyBorder="1" applyAlignment="1" applyProtection="1">
      <alignment horizontal="center" vertical="center"/>
      <protection locked="0"/>
    </xf>
    <xf numFmtId="0" fontId="18" fillId="33" borderId="35" xfId="0" applyFont="1" applyFill="1" applyBorder="1" applyAlignment="1" applyProtection="1">
      <alignment horizontal="center" vertical="center"/>
      <protection locked="0"/>
    </xf>
    <xf numFmtId="0" fontId="18" fillId="33" borderId="57" xfId="0" applyFont="1" applyFill="1" applyBorder="1" applyAlignment="1" applyProtection="1">
      <alignment horizontal="center" vertical="center"/>
      <protection locked="0"/>
    </xf>
    <xf numFmtId="0" fontId="37" fillId="0" borderId="0" xfId="0" applyFont="1" applyAlignment="1">
      <alignment horizontal="right" vertical="center"/>
    </xf>
    <xf numFmtId="0" fontId="0" fillId="0" borderId="0" xfId="0" applyAlignment="1">
      <alignment horizontal="left" vertical="top"/>
    </xf>
    <xf numFmtId="0" fontId="26" fillId="0" borderId="78" xfId="0" applyFont="1" applyBorder="1" applyAlignment="1">
      <alignment horizontal="left" vertical="center" wrapText="1"/>
    </xf>
    <xf numFmtId="0" fontId="26" fillId="0" borderId="79" xfId="0" applyFont="1" applyBorder="1" applyAlignment="1">
      <alignment horizontal="left" vertical="center" wrapText="1"/>
    </xf>
    <xf numFmtId="0" fontId="26" fillId="0" borderId="80" xfId="0" applyFont="1" applyBorder="1" applyAlignment="1">
      <alignment horizontal="left" vertical="center" wrapText="1"/>
    </xf>
    <xf numFmtId="0" fontId="35" fillId="0" borderId="0" xfId="0" applyFont="1" applyAlignment="1">
      <alignment horizont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7" fillId="0" borderId="28" xfId="0" applyFont="1" applyBorder="1" applyAlignment="1">
      <alignment horizontal="center" vertical="center"/>
    </xf>
    <xf numFmtId="0" fontId="7" fillId="0" borderId="10" xfId="0" applyFont="1" applyBorder="1" applyAlignment="1">
      <alignment horizontal="center" vertical="center"/>
    </xf>
    <xf numFmtId="0" fontId="7" fillId="0" borderId="29" xfId="0" applyFont="1" applyBorder="1" applyAlignment="1">
      <alignment horizontal="center" vertical="center"/>
    </xf>
    <xf numFmtId="0" fontId="26" fillId="0" borderId="81" xfId="0" applyFont="1" applyBorder="1" applyAlignment="1">
      <alignment horizontal="center" vertical="center"/>
    </xf>
    <xf numFmtId="0" fontId="26" fillId="0" borderId="35" xfId="0" applyFont="1" applyBorder="1" applyAlignment="1">
      <alignment horizontal="center" vertical="center"/>
    </xf>
    <xf numFmtId="0" fontId="7" fillId="0" borderId="56" xfId="0" applyFont="1" applyBorder="1" applyAlignment="1">
      <alignment horizontal="center" vertical="center" wrapText="1"/>
    </xf>
    <xf numFmtId="0" fontId="7" fillId="0" borderId="57" xfId="0" applyFont="1" applyBorder="1" applyAlignment="1">
      <alignment horizontal="center" vertical="center"/>
    </xf>
    <xf numFmtId="0" fontId="26" fillId="0" borderId="56" xfId="0" applyFont="1" applyBorder="1" applyAlignment="1">
      <alignment horizontal="right" vertical="center"/>
    </xf>
    <xf numFmtId="0" fontId="26" fillId="0" borderId="35" xfId="0" applyFont="1" applyBorder="1" applyAlignment="1">
      <alignment horizontal="right" vertical="center"/>
    </xf>
    <xf numFmtId="0" fontId="31" fillId="0" borderId="56" xfId="0" applyFont="1" applyBorder="1" applyAlignment="1">
      <alignment horizontal="center" vertical="center" wrapText="1"/>
    </xf>
    <xf numFmtId="0" fontId="31" fillId="0" borderId="57" xfId="0" applyFont="1" applyBorder="1" applyAlignment="1">
      <alignment horizontal="center" vertical="center"/>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32" fillId="0" borderId="81" xfId="0" applyFont="1" applyBorder="1" applyAlignment="1">
      <alignment horizontal="left" vertical="center" wrapText="1" indent="2"/>
    </xf>
    <xf numFmtId="0" fontId="32" fillId="0" borderId="35" xfId="0" applyFont="1" applyBorder="1" applyAlignment="1">
      <alignment horizontal="left" vertical="center" wrapText="1" indent="2"/>
    </xf>
    <xf numFmtId="0" fontId="32" fillId="0" borderId="36" xfId="0" applyFont="1" applyBorder="1" applyAlignment="1">
      <alignment horizontal="left" vertical="center" wrapText="1" indent="2"/>
    </xf>
    <xf numFmtId="0" fontId="26" fillId="0" borderId="25" xfId="0" applyFont="1" applyBorder="1" applyAlignment="1">
      <alignment horizontal="left" vertical="center"/>
    </xf>
    <xf numFmtId="0" fontId="31" fillId="0" borderId="56" xfId="0" applyFont="1" applyBorder="1" applyAlignment="1">
      <alignment horizontal="center" vertical="center"/>
    </xf>
    <xf numFmtId="0" fontId="26" fillId="0" borderId="56" xfId="0" applyFont="1" applyBorder="1" applyAlignment="1">
      <alignment horizontal="left" vertical="center" indent="1"/>
    </xf>
    <xf numFmtId="0" fontId="26" fillId="0" borderId="35" xfId="0" applyFont="1" applyBorder="1" applyAlignment="1">
      <alignment horizontal="left" vertical="center" indent="1"/>
    </xf>
    <xf numFmtId="0" fontId="26" fillId="0" borderId="36" xfId="0" applyFont="1" applyBorder="1" applyAlignment="1">
      <alignment horizontal="left" vertical="center" indent="1"/>
    </xf>
    <xf numFmtId="0" fontId="26" fillId="0" borderId="10" xfId="0" applyFont="1" applyBorder="1" applyAlignment="1">
      <alignment horizontal="left" vertical="center" wrapText="1"/>
    </xf>
    <xf numFmtId="0" fontId="26" fillId="0" borderId="38" xfId="0" applyFont="1" applyBorder="1" applyAlignment="1">
      <alignment horizontal="left" vertical="center" wrapText="1"/>
    </xf>
    <xf numFmtId="0" fontId="7" fillId="0" borderId="56" xfId="0" applyFont="1" applyBorder="1" applyAlignment="1">
      <alignment horizontal="center" vertical="center"/>
    </xf>
    <xf numFmtId="0" fontId="6" fillId="0" borderId="56"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7" fillId="0" borderId="31" xfId="0" applyFont="1" applyBorder="1" applyAlignment="1">
      <alignment horizontal="center" vertical="center"/>
    </xf>
    <xf numFmtId="0" fontId="26" fillId="0" borderId="30" xfId="0" applyFont="1" applyBorder="1" applyAlignment="1">
      <alignment horizontal="left" vertical="center"/>
    </xf>
    <xf numFmtId="0" fontId="26" fillId="0" borderId="82" xfId="0" applyFont="1" applyBorder="1" applyAlignment="1">
      <alignment horizontal="left" vertical="center" wrapText="1"/>
    </xf>
    <xf numFmtId="0" fontId="7" fillId="0" borderId="31" xfId="0" applyFont="1" applyBorder="1" applyAlignment="1">
      <alignment horizontal="center" vertical="center" wrapText="1"/>
    </xf>
    <xf numFmtId="0" fontId="7" fillId="0" borderId="81" xfId="0" applyFont="1" applyBorder="1" applyAlignment="1">
      <alignment horizontal="center" vertical="center"/>
    </xf>
    <xf numFmtId="0" fontId="26" fillId="0" borderId="35" xfId="0" applyFont="1" applyBorder="1" applyAlignment="1">
      <alignment horizontal="left" vertical="center" wrapText="1"/>
    </xf>
    <xf numFmtId="0" fontId="26" fillId="0" borderId="36" xfId="0" applyFont="1" applyBorder="1" applyAlignment="1">
      <alignment horizontal="left" vertical="center" wrapText="1"/>
    </xf>
    <xf numFmtId="0" fontId="7" fillId="0" borderId="83" xfId="0" applyFont="1" applyBorder="1" applyAlignment="1">
      <alignment horizontal="center" vertical="center" wrapText="1"/>
    </xf>
    <xf numFmtId="0" fontId="7" fillId="0" borderId="84" xfId="0" applyFont="1" applyBorder="1" applyAlignment="1">
      <alignment horizontal="center" vertical="center"/>
    </xf>
    <xf numFmtId="0" fontId="26" fillId="0" borderId="81" xfId="0" applyFont="1" applyBorder="1" applyAlignment="1">
      <alignment horizontal="right" vertical="center"/>
    </xf>
    <xf numFmtId="0" fontId="26" fillId="0" borderId="36" xfId="0" applyFont="1" applyBorder="1" applyAlignment="1">
      <alignment horizontal="center" vertical="center"/>
    </xf>
    <xf numFmtId="0" fontId="30" fillId="0" borderId="85" xfId="0" applyFont="1" applyBorder="1" applyAlignment="1">
      <alignment horizontal="center" vertical="center"/>
    </xf>
    <xf numFmtId="0" fontId="30" fillId="0" borderId="40" xfId="0" applyFont="1" applyBorder="1" applyAlignment="1">
      <alignment horizontal="center" vertical="center"/>
    </xf>
    <xf numFmtId="0" fontId="26" fillId="0" borderId="86" xfId="0" applyFont="1" applyBorder="1" applyAlignment="1">
      <alignment horizontal="center" vertical="center"/>
    </xf>
    <xf numFmtId="0" fontId="26" fillId="0" borderId="44" xfId="0" applyFont="1" applyBorder="1" applyAlignment="1">
      <alignment horizontal="center" vertical="center"/>
    </xf>
    <xf numFmtId="0" fontId="26" fillId="0" borderId="87" xfId="0" applyFont="1" applyBorder="1" applyAlignment="1">
      <alignment horizontal="right" vertical="center"/>
    </xf>
    <xf numFmtId="0" fontId="26" fillId="0" borderId="44" xfId="0" applyFont="1" applyBorder="1" applyAlignment="1">
      <alignment horizontal="right" vertical="center"/>
    </xf>
    <xf numFmtId="0" fontId="25" fillId="0" borderId="0" xfId="0" applyFont="1" applyAlignment="1">
      <alignment horizontal="center" vertical="center"/>
    </xf>
    <xf numFmtId="0" fontId="7" fillId="0" borderId="88" xfId="0" applyFont="1" applyBorder="1" applyAlignment="1">
      <alignment horizontal="center" vertical="center" wrapText="1"/>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26" fillId="0" borderId="88" xfId="0" applyFont="1" applyBorder="1" applyAlignment="1">
      <alignment horizontal="center" vertical="center"/>
    </xf>
    <xf numFmtId="0" fontId="26" fillId="0" borderId="89" xfId="0" applyFont="1" applyBorder="1" applyAlignment="1">
      <alignment horizontal="center" vertical="center"/>
    </xf>
    <xf numFmtId="0" fontId="27" fillId="0" borderId="0" xfId="0" applyFont="1" applyAlignment="1">
      <alignment horizontal="left" vertical="center"/>
    </xf>
    <xf numFmtId="0" fontId="28" fillId="0" borderId="90" xfId="0" applyFont="1" applyBorder="1" applyAlignment="1">
      <alignment horizontal="center" vertical="top"/>
    </xf>
    <xf numFmtId="0" fontId="27" fillId="0" borderId="0" xfId="0" applyFont="1" applyAlignment="1">
      <alignment horizontal="left"/>
    </xf>
    <xf numFmtId="0" fontId="7" fillId="0" borderId="77" xfId="0" applyFont="1" applyBorder="1" applyAlignment="1">
      <alignment horizontal="center" vertical="center"/>
    </xf>
    <xf numFmtId="0" fontId="7" fillId="0" borderId="91" xfId="0" applyFont="1" applyBorder="1" applyAlignment="1">
      <alignment horizontal="center" vertical="center"/>
    </xf>
    <xf numFmtId="0" fontId="7" fillId="0" borderId="76"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7" fillId="0" borderId="37" xfId="0" applyFont="1" applyBorder="1" applyAlignment="1">
      <alignment horizontal="center" vertical="center"/>
    </xf>
    <xf numFmtId="0" fontId="7" fillId="0" borderId="95" xfId="0" applyFont="1" applyBorder="1" applyAlignment="1">
      <alignment horizontal="center" vertical="center"/>
    </xf>
    <xf numFmtId="0" fontId="26" fillId="0" borderId="96" xfId="0" applyFont="1" applyBorder="1" applyAlignment="1">
      <alignment horizontal="right" vertical="center"/>
    </xf>
    <xf numFmtId="0" fontId="26" fillId="0" borderId="32" xfId="0" applyFont="1" applyBorder="1" applyAlignment="1">
      <alignment horizontal="right" vertical="center"/>
    </xf>
    <xf numFmtId="0" fontId="7" fillId="0" borderId="34" xfId="0" applyFont="1" applyBorder="1" applyAlignment="1">
      <alignment horizontal="center" vertical="center" wrapText="1"/>
    </xf>
    <xf numFmtId="0" fontId="7" fillId="0" borderId="97" xfId="0" applyFont="1" applyBorder="1" applyAlignment="1">
      <alignment horizontal="center" vertical="center"/>
    </xf>
    <xf numFmtId="0" fontId="29" fillId="0" borderId="98" xfId="0" applyFont="1" applyBorder="1" applyAlignment="1">
      <alignment horizontal="center" vertical="center"/>
    </xf>
    <xf numFmtId="0" fontId="29" fillId="0" borderId="99" xfId="0" applyFont="1" applyBorder="1" applyAlignment="1">
      <alignment horizontal="center" vertical="center"/>
    </xf>
    <xf numFmtId="0" fontId="29" fillId="0" borderId="100" xfId="0" applyFont="1" applyBorder="1" applyAlignment="1">
      <alignment horizontal="center" vertical="center"/>
    </xf>
    <xf numFmtId="0" fontId="29" fillId="0" borderId="101" xfId="0" applyFont="1" applyBorder="1" applyAlignment="1">
      <alignment horizontal="center" vertical="center"/>
    </xf>
    <xf numFmtId="0" fontId="0" fillId="0" borderId="19" xfId="0" applyBorder="1" applyAlignment="1">
      <alignment horizontal="right"/>
    </xf>
    <xf numFmtId="0" fontId="0" fillId="0" borderId="0" xfId="0" applyBorder="1" applyAlignment="1">
      <alignment horizontal="right"/>
    </xf>
    <xf numFmtId="0" fontId="0" fillId="0" borderId="20" xfId="0" applyBorder="1" applyAlignment="1">
      <alignment horizontal="right"/>
    </xf>
    <xf numFmtId="0" fontId="98" fillId="0" borderId="0" xfId="0" applyFont="1" applyAlignment="1">
      <alignment/>
    </xf>
    <xf numFmtId="0" fontId="98" fillId="0" borderId="10" xfId="0" applyFont="1" applyBorder="1" applyAlignment="1">
      <alignment/>
    </xf>
    <xf numFmtId="0" fontId="6" fillId="0" borderId="102"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103" xfId="0" applyFont="1" applyBorder="1" applyAlignment="1">
      <alignment/>
    </xf>
    <xf numFmtId="0" fontId="6" fillId="0" borderId="104" xfId="0" applyFont="1" applyBorder="1" applyAlignment="1">
      <alignment/>
    </xf>
    <xf numFmtId="0" fontId="7" fillId="0" borderId="28" xfId="0" applyFont="1" applyBorder="1" applyAlignment="1">
      <alignment/>
    </xf>
    <xf numFmtId="0" fontId="7" fillId="0" borderId="10" xfId="0" applyFont="1" applyBorder="1" applyAlignment="1">
      <alignment/>
    </xf>
    <xf numFmtId="0" fontId="7" fillId="0" borderId="29" xfId="0" applyFont="1" applyBorder="1" applyAlignment="1">
      <alignment/>
    </xf>
    <xf numFmtId="0" fontId="6" fillId="0" borderId="24" xfId="0" applyFont="1" applyBorder="1" applyAlignment="1">
      <alignment horizontal="left" vertical="center" indent="2"/>
    </xf>
    <xf numFmtId="0" fontId="6" fillId="0" borderId="25" xfId="0" applyFont="1" applyBorder="1" applyAlignment="1">
      <alignment horizontal="left" vertical="center" indent="2"/>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05"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13" xfId="0" applyFont="1" applyBorder="1" applyAlignment="1">
      <alignment horizontal="center"/>
    </xf>
    <xf numFmtId="0" fontId="6" fillId="0" borderId="0"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13" xfId="0" applyBorder="1" applyAlignment="1">
      <alignment/>
    </xf>
    <xf numFmtId="0" fontId="0" fillId="0" borderId="0" xfId="0" applyBorder="1" applyAlignment="1">
      <alignment/>
    </xf>
    <xf numFmtId="0" fontId="0" fillId="0" borderId="12" xfId="0" applyBorder="1" applyAlignment="1">
      <alignment/>
    </xf>
    <xf numFmtId="0" fontId="0" fillId="0" borderId="28" xfId="0" applyBorder="1" applyAlignment="1">
      <alignment/>
    </xf>
    <xf numFmtId="0" fontId="0" fillId="0" borderId="10" xfId="0" applyBorder="1" applyAlignment="1">
      <alignment/>
    </xf>
    <xf numFmtId="0" fontId="0" fillId="0" borderId="29" xfId="0" applyBorder="1" applyAlignment="1">
      <alignment/>
    </xf>
    <xf numFmtId="0" fontId="0" fillId="0" borderId="0" xfId="0" applyAlignment="1">
      <alignment horizontal="center"/>
    </xf>
    <xf numFmtId="0" fontId="0" fillId="0" borderId="12" xfId="0" applyBorder="1" applyAlignment="1">
      <alignment horizontal="center"/>
    </xf>
    <xf numFmtId="0" fontId="6" fillId="0" borderId="10" xfId="0" applyFont="1" applyBorder="1" applyAlignment="1">
      <alignment horizontal="left"/>
    </xf>
    <xf numFmtId="0" fontId="0" fillId="0" borderId="10" xfId="0" applyBorder="1" applyAlignment="1">
      <alignment horizontal="left"/>
    </xf>
    <xf numFmtId="0" fontId="0" fillId="0" borderId="29" xfId="0" applyBorder="1" applyAlignment="1">
      <alignment horizontal="left"/>
    </xf>
    <xf numFmtId="0" fontId="6" fillId="0" borderId="24" xfId="0" applyFont="1" applyBorder="1" applyAlignment="1">
      <alignment horizontal="center" vertical="center" wrapText="1"/>
    </xf>
    <xf numFmtId="0" fontId="6" fillId="0" borderId="12" xfId="0" applyFont="1" applyFill="1" applyBorder="1" applyAlignment="1">
      <alignment horizontal="left" vertical="top"/>
    </xf>
    <xf numFmtId="0" fontId="6" fillId="0" borderId="29" xfId="0" applyFont="1" applyFill="1" applyBorder="1" applyAlignment="1">
      <alignment horizontal="left" vertical="top"/>
    </xf>
    <xf numFmtId="0" fontId="10" fillId="0" borderId="25" xfId="0" applyFont="1" applyBorder="1" applyAlignment="1">
      <alignment horizontal="right"/>
    </xf>
    <xf numFmtId="0" fontId="0" fillId="0" borderId="25" xfId="0" applyBorder="1" applyAlignment="1">
      <alignment horizontal="right"/>
    </xf>
    <xf numFmtId="0" fontId="7" fillId="0" borderId="0" xfId="0" applyFont="1" applyBorder="1" applyAlignment="1">
      <alignment horizontal="center" vertical="center"/>
    </xf>
    <xf numFmtId="0" fontId="6" fillId="0" borderId="13"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23" fillId="0" borderId="24"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10" xfId="0" applyFont="1" applyFill="1" applyBorder="1" applyAlignment="1">
      <alignment horizontal="center" vertical="center"/>
    </xf>
    <xf numFmtId="0" fontId="6" fillId="0" borderId="27"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102" xfId="0" applyFont="1" applyBorder="1" applyAlignment="1">
      <alignment horizontal="center" vertical="center" shrinkToFit="1"/>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22" fillId="0" borderId="102" xfId="0" applyFont="1" applyBorder="1" applyAlignment="1">
      <alignment horizontal="center" vertical="center" shrinkToFit="1"/>
    </xf>
    <xf numFmtId="0" fontId="22" fillId="0" borderId="14" xfId="0" applyFont="1" applyBorder="1" applyAlignment="1">
      <alignment horizontal="center" vertical="center" shrinkToFit="1"/>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29" xfId="0" applyBorder="1" applyAlignment="1">
      <alignment horizontal="center" vertical="center"/>
    </xf>
    <xf numFmtId="49" fontId="0" fillId="0" borderId="103" xfId="0" applyNumberFormat="1" applyBorder="1" applyAlignment="1">
      <alignment horizontal="center" vertical="center"/>
    </xf>
    <xf numFmtId="49" fontId="0" fillId="0" borderId="104" xfId="0" applyNumberFormat="1" applyBorder="1" applyAlignment="1">
      <alignment horizontal="center" vertical="center"/>
    </xf>
    <xf numFmtId="49" fontId="0" fillId="0" borderId="28" xfId="0" applyNumberFormat="1" applyBorder="1" applyAlignment="1">
      <alignment horizontal="center" vertical="center"/>
    </xf>
    <xf numFmtId="49" fontId="0" fillId="0" borderId="10" xfId="0" applyNumberFormat="1" applyBorder="1" applyAlignment="1">
      <alignment horizontal="center" vertical="center"/>
    </xf>
    <xf numFmtId="0" fontId="0" fillId="0" borderId="103" xfId="0" applyBorder="1" applyAlignment="1">
      <alignment horizontal="right" vertical="center"/>
    </xf>
    <xf numFmtId="0" fontId="0" fillId="0" borderId="105" xfId="0" applyBorder="1" applyAlignment="1">
      <alignment horizontal="right" vertical="center"/>
    </xf>
    <xf numFmtId="0" fontId="0" fillId="0" borderId="28" xfId="0" applyBorder="1" applyAlignment="1">
      <alignment horizontal="right" vertical="center"/>
    </xf>
    <xf numFmtId="0" fontId="0" fillId="0" borderId="29" xfId="0" applyBorder="1" applyAlignment="1">
      <alignment horizontal="right" vertical="center"/>
    </xf>
    <xf numFmtId="0" fontId="6" fillId="0" borderId="27" xfId="0" applyFont="1" applyBorder="1" applyAlignment="1">
      <alignment horizontal="center" vertical="center"/>
    </xf>
    <xf numFmtId="0" fontId="6" fillId="0" borderId="69" xfId="0" applyFont="1" applyBorder="1" applyAlignment="1">
      <alignment horizontal="center" vertical="center"/>
    </xf>
    <xf numFmtId="0" fontId="6" fillId="0" borderId="49" xfId="0" applyFont="1" applyBorder="1" applyAlignment="1">
      <alignment horizontal="center" vertical="center"/>
    </xf>
    <xf numFmtId="0" fontId="7" fillId="0" borderId="102"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4" xfId="0" applyFont="1" applyBorder="1" applyAlignment="1">
      <alignment horizontal="center" vertical="center" shrinkToFit="1"/>
    </xf>
    <xf numFmtId="0" fontId="6" fillId="0" borderId="10" xfId="0" applyFont="1" applyBorder="1" applyAlignment="1">
      <alignment horizontal="center" vertical="center" wrapText="1"/>
    </xf>
    <xf numFmtId="0" fontId="6" fillId="0" borderId="56" xfId="0" applyFont="1" applyBorder="1" applyAlignment="1">
      <alignment horizontal="center"/>
    </xf>
    <xf numFmtId="0" fontId="6" fillId="0" borderId="35" xfId="0" applyFont="1" applyBorder="1" applyAlignment="1">
      <alignment horizontal="center"/>
    </xf>
    <xf numFmtId="0" fontId="6" fillId="0" borderId="57" xfId="0" applyFont="1" applyBorder="1" applyAlignment="1">
      <alignment horizontal="center"/>
    </xf>
    <xf numFmtId="0" fontId="6" fillId="0" borderId="1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06" xfId="0" applyFont="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6" fillId="0" borderId="102" xfId="0" applyFont="1" applyBorder="1" applyAlignment="1">
      <alignment horizontal="center"/>
    </xf>
    <xf numFmtId="0" fontId="6" fillId="0" borderId="14" xfId="0" applyFont="1" applyBorder="1" applyAlignment="1">
      <alignment horizontal="center"/>
    </xf>
    <xf numFmtId="0" fontId="6" fillId="0" borderId="102" xfId="0" applyFont="1" applyBorder="1" applyAlignment="1">
      <alignment horizontal="left" vertical="center"/>
    </xf>
    <xf numFmtId="0" fontId="6" fillId="0" borderId="14" xfId="0" applyFont="1" applyBorder="1" applyAlignment="1">
      <alignment horizontal="left" vertical="center"/>
    </xf>
    <xf numFmtId="0" fontId="6" fillId="0" borderId="109" xfId="0" applyFont="1" applyBorder="1" applyAlignment="1">
      <alignment horizontal="center" vertical="center"/>
    </xf>
    <xf numFmtId="0" fontId="9" fillId="0" borderId="103" xfId="0" applyFont="1" applyBorder="1" applyAlignment="1">
      <alignment horizontal="center" vertical="center"/>
    </xf>
    <xf numFmtId="0" fontId="9" fillId="0" borderId="28" xfId="0" applyFont="1" applyBorder="1" applyAlignment="1">
      <alignment horizontal="center" vertical="center"/>
    </xf>
    <xf numFmtId="0" fontId="6" fillId="0" borderId="15" xfId="0" applyFont="1" applyBorder="1" applyAlignment="1">
      <alignment horizontal="center"/>
    </xf>
    <xf numFmtId="0" fontId="6" fillId="0" borderId="24" xfId="0" applyFont="1" applyBorder="1" applyAlignment="1">
      <alignment horizontal="center" vertical="center"/>
    </xf>
    <xf numFmtId="0" fontId="6" fillId="0" borderId="110" xfId="0" applyFont="1" applyBorder="1" applyAlignment="1">
      <alignment horizontal="center"/>
    </xf>
    <xf numFmtId="0" fontId="6" fillId="0" borderId="111" xfId="0" applyFont="1" applyBorder="1" applyAlignment="1">
      <alignment horizontal="center"/>
    </xf>
    <xf numFmtId="0" fontId="4" fillId="0" borderId="0" xfId="0" applyFont="1" applyBorder="1" applyAlignment="1">
      <alignment horizontal="center"/>
    </xf>
    <xf numFmtId="0" fontId="11" fillId="0" borderId="0" xfId="0" applyFont="1" applyAlignment="1">
      <alignment horizontal="center"/>
    </xf>
    <xf numFmtId="0" fontId="6" fillId="0" borderId="102"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2"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6" fillId="0" borderId="103" xfId="0" applyFont="1" applyFill="1" applyBorder="1" applyAlignment="1">
      <alignment horizontal="center" vertical="center"/>
    </xf>
    <xf numFmtId="0" fontId="6" fillId="0" borderId="10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0" fillId="0" borderId="0" xfId="0" applyFill="1" applyAlignment="1">
      <alignment horizontal="center" vertical="center"/>
    </xf>
    <xf numFmtId="0" fontId="6" fillId="0" borderId="5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09" xfId="0" applyFont="1" applyFill="1" applyBorder="1" applyAlignment="1">
      <alignment horizontal="center" vertical="center"/>
    </xf>
    <xf numFmtId="0" fontId="6" fillId="0" borderId="49" xfId="0" applyFont="1" applyFill="1" applyBorder="1" applyAlignment="1">
      <alignment horizontal="center" vertical="center"/>
    </xf>
    <xf numFmtId="0" fontId="0" fillId="0" borderId="49" xfId="0" applyFill="1" applyBorder="1" applyAlignment="1">
      <alignment horizontal="center" vertical="center"/>
    </xf>
    <xf numFmtId="0" fontId="6" fillId="0" borderId="13" xfId="0" applyFont="1" applyFill="1" applyBorder="1" applyAlignment="1">
      <alignment horizontal="center" vertical="center"/>
    </xf>
    <xf numFmtId="0" fontId="6" fillId="0" borderId="103" xfId="0" applyFont="1" applyFill="1" applyBorder="1" applyAlignment="1">
      <alignment/>
    </xf>
    <xf numFmtId="0" fontId="6" fillId="0" borderId="104" xfId="0" applyFont="1" applyFill="1" applyBorder="1" applyAlignment="1">
      <alignment/>
    </xf>
    <xf numFmtId="0" fontId="6" fillId="0" borderId="105" xfId="0" applyFont="1" applyFill="1" applyBorder="1" applyAlignment="1">
      <alignment/>
    </xf>
    <xf numFmtId="0" fontId="7" fillId="0" borderId="28" xfId="0" applyFont="1" applyFill="1" applyBorder="1" applyAlignment="1">
      <alignment/>
    </xf>
    <xf numFmtId="0" fontId="7" fillId="0" borderId="10" xfId="0" applyFont="1" applyFill="1" applyBorder="1" applyAlignment="1">
      <alignment/>
    </xf>
    <xf numFmtId="0" fontId="7" fillId="0" borderId="29" xfId="0" applyFont="1" applyFill="1" applyBorder="1" applyAlignment="1">
      <alignment/>
    </xf>
    <xf numFmtId="0" fontId="6" fillId="0" borderId="24" xfId="0" applyFont="1" applyFill="1" applyBorder="1" applyAlignment="1">
      <alignment horizontal="left" vertical="center" indent="2"/>
    </xf>
    <xf numFmtId="0" fontId="6" fillId="0" borderId="25" xfId="0" applyFont="1" applyFill="1" applyBorder="1" applyAlignment="1">
      <alignment horizontal="left" vertical="center" indent="2"/>
    </xf>
    <xf numFmtId="0" fontId="6" fillId="0" borderId="25" xfId="0" applyFont="1" applyBorder="1" applyAlignment="1">
      <alignment horizontal="center" vertical="center"/>
    </xf>
    <xf numFmtId="0" fontId="7" fillId="0" borderId="2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11" xfId="0" applyFont="1" applyFill="1" applyBorder="1" applyAlignment="1">
      <alignment horizontal="center" vertical="center"/>
    </xf>
    <xf numFmtId="0" fontId="7" fillId="0" borderId="27"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104" xfId="0" applyFont="1" applyFill="1" applyBorder="1" applyAlignment="1">
      <alignment horizontal="center" vertical="center" shrinkToFit="1"/>
    </xf>
    <xf numFmtId="0" fontId="6" fillId="0" borderId="105" xfId="0" applyFont="1" applyFill="1" applyBorder="1" applyAlignment="1">
      <alignment horizontal="center" vertical="center" shrinkToFit="1"/>
    </xf>
    <xf numFmtId="0" fontId="6" fillId="0" borderId="109" xfId="0" applyFont="1" applyFill="1" applyBorder="1" applyAlignment="1">
      <alignment horizontal="left" vertical="center" shrinkToFit="1"/>
    </xf>
    <xf numFmtId="0" fontId="6" fillId="0" borderId="49" xfId="0" applyFont="1" applyFill="1" applyBorder="1" applyAlignment="1">
      <alignment horizontal="left" vertical="center" shrinkToFit="1"/>
    </xf>
    <xf numFmtId="0" fontId="6" fillId="0" borderId="103" xfId="0" applyFont="1" applyFill="1" applyBorder="1" applyAlignment="1">
      <alignment horizontal="left" vertical="center" shrinkToFit="1"/>
    </xf>
    <xf numFmtId="0" fontId="6" fillId="0" borderId="105" xfId="0" applyFont="1" applyFill="1" applyBorder="1" applyAlignment="1">
      <alignment horizontal="left" vertical="center" shrinkToFit="1"/>
    </xf>
    <xf numFmtId="0" fontId="6" fillId="0" borderId="28" xfId="0" applyFont="1" applyFill="1" applyBorder="1" applyAlignment="1">
      <alignment horizontal="left" vertical="center" shrinkToFit="1"/>
    </xf>
    <xf numFmtId="0" fontId="6" fillId="0" borderId="29" xfId="0" applyFont="1" applyFill="1" applyBorder="1" applyAlignment="1">
      <alignment horizontal="left" vertical="center" shrinkToFit="1"/>
    </xf>
    <xf numFmtId="0" fontId="58" fillId="0" borderId="26" xfId="0" applyFont="1" applyFill="1" applyBorder="1" applyAlignment="1">
      <alignment horizontal="center" vertical="center"/>
    </xf>
    <xf numFmtId="0" fontId="7" fillId="0" borderId="69"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110" xfId="0" applyFont="1" applyFill="1" applyBorder="1" applyAlignment="1">
      <alignment horizontal="center" vertical="center"/>
    </xf>
    <xf numFmtId="0" fontId="0" fillId="0" borderId="112" xfId="0" applyFill="1" applyBorder="1" applyAlignment="1">
      <alignment horizontal="center" vertical="center"/>
    </xf>
    <xf numFmtId="0" fontId="0" fillId="0" borderId="111" xfId="0" applyFill="1" applyBorder="1" applyAlignment="1">
      <alignment horizontal="center" vertical="center"/>
    </xf>
    <xf numFmtId="0" fontId="7" fillId="0" borderId="13" xfId="0" applyFont="1" applyFill="1" applyBorder="1" applyAlignment="1">
      <alignment horizontal="center" vertical="center"/>
    </xf>
    <xf numFmtId="0" fontId="7" fillId="0" borderId="0" xfId="0" applyFont="1" applyFill="1" applyAlignment="1">
      <alignment horizontal="center" vertical="center"/>
    </xf>
    <xf numFmtId="0" fontId="6" fillId="0" borderId="103"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13" xfId="0" applyFont="1" applyFill="1" applyBorder="1" applyAlignment="1">
      <alignment horizontal="left" vertical="center"/>
    </xf>
    <xf numFmtId="0" fontId="6" fillId="0" borderId="0" xfId="0" applyFont="1" applyFill="1" applyAlignment="1">
      <alignment horizontal="left" vertical="center"/>
    </xf>
    <xf numFmtId="0" fontId="6" fillId="0" borderId="12" xfId="0" applyFont="1" applyFill="1" applyBorder="1" applyAlignment="1">
      <alignment horizontal="left" vertical="center"/>
    </xf>
    <xf numFmtId="0" fontId="6" fillId="0" borderId="0" xfId="0" applyFont="1" applyFill="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22" fillId="0" borderId="11" xfId="0" applyFont="1" applyFill="1" applyBorder="1" applyAlignment="1">
      <alignment horizontal="left" vertical="center" shrinkToFit="1"/>
    </xf>
    <xf numFmtId="0" fontId="6" fillId="0" borderId="103" xfId="0" applyFont="1" applyFill="1" applyBorder="1" applyAlignment="1">
      <alignment vertical="center"/>
    </xf>
    <xf numFmtId="0" fontId="0" fillId="0" borderId="104" xfId="0" applyFill="1" applyBorder="1" applyAlignment="1">
      <alignment vertical="center"/>
    </xf>
    <xf numFmtId="0" fontId="0" fillId="0" borderId="105" xfId="0" applyFill="1" applyBorder="1" applyAlignment="1">
      <alignment vertical="center"/>
    </xf>
    <xf numFmtId="0" fontId="0" fillId="0" borderId="28" xfId="0" applyFill="1" applyBorder="1" applyAlignment="1">
      <alignment vertical="center"/>
    </xf>
    <xf numFmtId="0" fontId="0" fillId="0" borderId="10" xfId="0" applyFill="1" applyBorder="1" applyAlignment="1">
      <alignment vertical="center"/>
    </xf>
    <xf numFmtId="0" fontId="0" fillId="0" borderId="29" xfId="0" applyFill="1" applyBorder="1" applyAlignment="1">
      <alignment vertical="center"/>
    </xf>
    <xf numFmtId="49" fontId="59" fillId="0" borderId="103" xfId="0" applyNumberFormat="1" applyFont="1" applyFill="1" applyBorder="1" applyAlignment="1">
      <alignment horizontal="center" vertical="center"/>
    </xf>
    <xf numFmtId="49" fontId="59" fillId="0" borderId="104" xfId="0" applyNumberFormat="1" applyFont="1" applyFill="1" applyBorder="1" applyAlignment="1">
      <alignment horizontal="center" vertical="center"/>
    </xf>
    <xf numFmtId="49" fontId="59" fillId="0" borderId="28" xfId="0" applyNumberFormat="1" applyFont="1" applyFill="1" applyBorder="1" applyAlignment="1">
      <alignment horizontal="center" vertical="center"/>
    </xf>
    <xf numFmtId="49" fontId="59" fillId="0" borderId="10" xfId="0" applyNumberFormat="1" applyFont="1" applyFill="1" applyBorder="1" applyAlignment="1">
      <alignment horizontal="center" vertical="center"/>
    </xf>
    <xf numFmtId="0" fontId="7" fillId="0" borderId="49" xfId="0" applyFont="1" applyFill="1" applyBorder="1" applyAlignment="1">
      <alignment horizontal="left" vertical="center"/>
    </xf>
    <xf numFmtId="0" fontId="7" fillId="0" borderId="26" xfId="0" applyFont="1" applyFill="1" applyBorder="1" applyAlignment="1">
      <alignment horizontal="left" vertical="center"/>
    </xf>
    <xf numFmtId="0" fontId="6" fillId="0" borderId="26" xfId="0" applyFont="1" applyFill="1" applyBorder="1" applyAlignment="1">
      <alignment horizontal="center" vertical="center" wrapText="1"/>
    </xf>
    <xf numFmtId="0" fontId="7" fillId="0" borderId="0" xfId="0" applyFont="1" applyFill="1" applyAlignment="1">
      <alignment horizontal="left" vertical="center" shrinkToFit="1"/>
    </xf>
    <xf numFmtId="0" fontId="6" fillId="0" borderId="105" xfId="0" applyFont="1" applyFill="1" applyBorder="1" applyAlignment="1">
      <alignment horizontal="center" vertical="center"/>
    </xf>
    <xf numFmtId="0" fontId="6" fillId="0" borderId="13" xfId="0" applyFont="1" applyFill="1" applyBorder="1" applyAlignment="1">
      <alignment horizontal="left" vertical="center" indent="2"/>
    </xf>
    <xf numFmtId="0" fontId="6" fillId="0" borderId="0" xfId="0" applyFont="1" applyFill="1" applyBorder="1" applyAlignment="1">
      <alignment horizontal="left" vertical="center" indent="2"/>
    </xf>
    <xf numFmtId="0" fontId="6" fillId="0" borderId="12" xfId="0" applyFont="1" applyFill="1" applyBorder="1" applyAlignment="1">
      <alignment horizontal="left" vertical="center" indent="2"/>
    </xf>
    <xf numFmtId="0" fontId="6" fillId="0" borderId="28" xfId="0" applyFont="1" applyFill="1" applyBorder="1" applyAlignment="1">
      <alignment horizontal="left" vertical="center" indent="2"/>
    </xf>
    <xf numFmtId="0" fontId="6" fillId="0" borderId="10" xfId="0" applyFont="1" applyFill="1" applyBorder="1" applyAlignment="1">
      <alignment horizontal="left" vertical="center" indent="2"/>
    </xf>
    <xf numFmtId="0" fontId="6" fillId="0" borderId="29" xfId="0" applyFont="1" applyFill="1" applyBorder="1" applyAlignment="1">
      <alignment horizontal="left" vertical="center" indent="2"/>
    </xf>
    <xf numFmtId="0" fontId="8" fillId="0" borderId="103" xfId="0" applyFont="1" applyFill="1" applyBorder="1" applyAlignment="1">
      <alignment horizontal="center" vertical="center"/>
    </xf>
    <xf numFmtId="0" fontId="8" fillId="0" borderId="104" xfId="0" applyFont="1" applyFill="1" applyBorder="1" applyAlignment="1">
      <alignment horizontal="center" vertical="center"/>
    </xf>
    <xf numFmtId="0" fontId="8" fillId="0" borderId="105"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9" xfId="0" applyFont="1" applyFill="1" applyBorder="1" applyAlignment="1">
      <alignment horizontal="center" vertical="center"/>
    </xf>
    <xf numFmtId="0" fontId="7" fillId="0" borderId="12" xfId="0" applyFont="1" applyFill="1" applyBorder="1" applyAlignment="1">
      <alignment horizontal="center" vertical="center"/>
    </xf>
    <xf numFmtId="0" fontId="15" fillId="0" borderId="27" xfId="0" applyFont="1" applyBorder="1" applyAlignment="1">
      <alignment horizontal="center" vertical="center"/>
    </xf>
    <xf numFmtId="0" fontId="17" fillId="0" borderId="69" xfId="0" applyFont="1" applyBorder="1" applyAlignment="1">
      <alignment horizontal="center" vertical="center"/>
    </xf>
    <xf numFmtId="0" fontId="17" fillId="0" borderId="49" xfId="0" applyFont="1" applyBorder="1" applyAlignment="1">
      <alignment horizontal="center" vertical="center"/>
    </xf>
    <xf numFmtId="0" fontId="21" fillId="0" borderId="69" xfId="0" applyFont="1" applyBorder="1" applyAlignment="1">
      <alignment horizontal="center" vertical="center"/>
    </xf>
    <xf numFmtId="0" fontId="21" fillId="0" borderId="49" xfId="0" applyFont="1" applyBorder="1" applyAlignment="1">
      <alignment horizontal="center" vertical="center"/>
    </xf>
    <xf numFmtId="0" fontId="13" fillId="0" borderId="0" xfId="0" applyFont="1" applyAlignment="1">
      <alignment horizont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30"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28" xfId="0" applyFont="1" applyBorder="1" applyAlignment="1">
      <alignment horizontal="center" vertical="center"/>
    </xf>
    <xf numFmtId="0" fontId="15" fillId="0" borderId="10" xfId="0" applyFont="1" applyBorder="1" applyAlignment="1">
      <alignment horizontal="center" vertical="center"/>
    </xf>
    <xf numFmtId="0" fontId="15" fillId="0" borderId="29" xfId="0" applyFont="1" applyBorder="1" applyAlignment="1">
      <alignment horizontal="center" vertical="center"/>
    </xf>
    <xf numFmtId="0" fontId="11" fillId="0" borderId="24"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19" fillId="0" borderId="26" xfId="0" applyFont="1" applyBorder="1" applyAlignment="1">
      <alignment horizontal="center" vertical="center"/>
    </xf>
    <xf numFmtId="0" fontId="20" fillId="0" borderId="56" xfId="0" applyFont="1" applyBorder="1" applyAlignment="1">
      <alignment horizontal="center" vertical="center"/>
    </xf>
    <xf numFmtId="0" fontId="20" fillId="0" borderId="35" xfId="0" applyFont="1" applyBorder="1" applyAlignment="1">
      <alignment horizontal="center" vertical="center"/>
    </xf>
    <xf numFmtId="0" fontId="20" fillId="0" borderId="57" xfId="0" applyFont="1" applyBorder="1" applyAlignment="1">
      <alignment horizontal="center" vertical="center"/>
    </xf>
    <xf numFmtId="0" fontId="19" fillId="0" borderId="27" xfId="0" applyFont="1" applyBorder="1" applyAlignment="1">
      <alignment horizontal="center" vertical="center"/>
    </xf>
    <xf numFmtId="0" fontId="19" fillId="0" borderId="69" xfId="0" applyFont="1" applyBorder="1" applyAlignment="1">
      <alignment horizontal="center" vertical="center"/>
    </xf>
    <xf numFmtId="0" fontId="19" fillId="0" borderId="49" xfId="0" applyFont="1" applyBorder="1" applyAlignment="1">
      <alignment horizontal="center" vertical="center"/>
    </xf>
    <xf numFmtId="0" fontId="0" fillId="0" borderId="30" xfId="0" applyBorder="1" applyAlignment="1">
      <alignment horizontal="center"/>
    </xf>
    <xf numFmtId="0" fontId="0" fillId="0" borderId="27" xfId="0" applyBorder="1" applyAlignment="1">
      <alignment horizontal="center"/>
    </xf>
    <xf numFmtId="0" fontId="0" fillId="0" borderId="69" xfId="0" applyBorder="1" applyAlignment="1">
      <alignment horizontal="center"/>
    </xf>
    <xf numFmtId="0" fontId="17" fillId="0" borderId="24" xfId="0" applyFont="1" applyBorder="1" applyAlignment="1">
      <alignment horizontal="center" vertical="center"/>
    </xf>
    <xf numFmtId="0" fontId="17" fillId="0" borderId="30"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24" xfId="0" applyFont="1" applyBorder="1" applyAlignment="1">
      <alignment horizontal="left" vertical="top"/>
    </xf>
    <xf numFmtId="0" fontId="17" fillId="0" borderId="25" xfId="0" applyFont="1" applyBorder="1" applyAlignment="1">
      <alignment horizontal="left" vertical="top"/>
    </xf>
    <xf numFmtId="0" fontId="17" fillId="0" borderId="30" xfId="0" applyFont="1" applyBorder="1" applyAlignment="1">
      <alignment horizontal="left" vertical="top"/>
    </xf>
    <xf numFmtId="0" fontId="17" fillId="0" borderId="13" xfId="0" applyFont="1" applyBorder="1" applyAlignment="1">
      <alignment horizontal="left" vertical="top"/>
    </xf>
    <xf numFmtId="0" fontId="17" fillId="0" borderId="0" xfId="0" applyFont="1" applyBorder="1" applyAlignment="1">
      <alignment horizontal="left" vertical="top"/>
    </xf>
    <xf numFmtId="0" fontId="17" fillId="0" borderId="12" xfId="0" applyFont="1" applyBorder="1" applyAlignment="1">
      <alignment horizontal="left" vertical="top"/>
    </xf>
    <xf numFmtId="0" fontId="17" fillId="0" borderId="27"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49" xfId="0" applyFont="1" applyBorder="1" applyAlignment="1">
      <alignment horizontal="center" vertical="center" wrapText="1"/>
    </xf>
    <xf numFmtId="0" fontId="19" fillId="0" borderId="24" xfId="0" applyFont="1" applyBorder="1" applyAlignment="1">
      <alignment horizontal="left" vertical="top"/>
    </xf>
    <xf numFmtId="0" fontId="19" fillId="0" borderId="25" xfId="0" applyFont="1" applyBorder="1" applyAlignment="1">
      <alignment horizontal="left" vertical="top"/>
    </xf>
    <xf numFmtId="0" fontId="19" fillId="0" borderId="13" xfId="0" applyFont="1" applyBorder="1" applyAlignment="1">
      <alignment horizontal="left" vertical="top"/>
    </xf>
    <xf numFmtId="0" fontId="19" fillId="0" borderId="0" xfId="0" applyFont="1" applyBorder="1" applyAlignment="1">
      <alignment horizontal="left" vertical="top"/>
    </xf>
    <xf numFmtId="0" fontId="19" fillId="0" borderId="28" xfId="0" applyFont="1" applyBorder="1" applyAlignment="1">
      <alignment horizontal="left" vertical="top"/>
    </xf>
    <xf numFmtId="0" fontId="19" fillId="0" borderId="10" xfId="0" applyFont="1" applyBorder="1" applyAlignment="1">
      <alignment horizontal="left" vertical="top"/>
    </xf>
    <xf numFmtId="0" fontId="17" fillId="0" borderId="56" xfId="0" applyFont="1" applyBorder="1" applyAlignment="1">
      <alignment horizontal="center" vertical="center"/>
    </xf>
    <xf numFmtId="0" fontId="17" fillId="0" borderId="35" xfId="0" applyFont="1" applyBorder="1" applyAlignment="1">
      <alignment horizontal="center" vertical="center"/>
    </xf>
    <xf numFmtId="0" fontId="17" fillId="0" borderId="57" xfId="0" applyFont="1" applyBorder="1" applyAlignment="1">
      <alignment horizontal="center" vertical="center"/>
    </xf>
    <xf numFmtId="0" fontId="17" fillId="0" borderId="56" xfId="0" applyFont="1" applyBorder="1" applyAlignment="1">
      <alignment horizontal="left" vertical="center"/>
    </xf>
    <xf numFmtId="0" fontId="17" fillId="0" borderId="35" xfId="0" applyFont="1" applyBorder="1" applyAlignment="1">
      <alignment horizontal="left" vertical="center"/>
    </xf>
    <xf numFmtId="0" fontId="0" fillId="0" borderId="24" xfId="0" applyBorder="1" applyAlignment="1">
      <alignment/>
    </xf>
    <xf numFmtId="0" fontId="0" fillId="0" borderId="3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
    <dxf>
      <font>
        <color auto="1"/>
      </font>
      <fill>
        <patternFill>
          <bgColor rgb="FFFFFF00"/>
        </patternFill>
      </fill>
    </dxf>
    <dxf>
      <font>
        <color auto="1"/>
      </font>
      <fill>
        <patternFill>
          <bgColor rgb="FFFFFF00"/>
        </patternFill>
      </fill>
    </dxf>
    <dxf>
      <font>
        <color auto="1"/>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190500</xdr:colOff>
      <xdr:row>10</xdr:row>
      <xdr:rowOff>66675</xdr:rowOff>
    </xdr:from>
    <xdr:to>
      <xdr:col>20</xdr:col>
      <xdr:colOff>0</xdr:colOff>
      <xdr:row>10</xdr:row>
      <xdr:rowOff>295275</xdr:rowOff>
    </xdr:to>
    <xdr:sp>
      <xdr:nvSpPr>
        <xdr:cNvPr id="1" name="円/楕円 1"/>
        <xdr:cNvSpPr>
          <a:spLocks/>
        </xdr:cNvSpPr>
      </xdr:nvSpPr>
      <xdr:spPr>
        <a:xfrm>
          <a:off x="7181850" y="3505200"/>
          <a:ext cx="295275" cy="2286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238125</xdr:colOff>
      <xdr:row>11</xdr:row>
      <xdr:rowOff>152400</xdr:rowOff>
    </xdr:from>
    <xdr:to>
      <xdr:col>10</xdr:col>
      <xdr:colOff>523875</xdr:colOff>
      <xdr:row>13</xdr:row>
      <xdr:rowOff>114300</xdr:rowOff>
    </xdr:to>
    <xdr:sp>
      <xdr:nvSpPr>
        <xdr:cNvPr id="1" name="円/楕円 1"/>
        <xdr:cNvSpPr>
          <a:spLocks/>
        </xdr:cNvSpPr>
      </xdr:nvSpPr>
      <xdr:spPr>
        <a:xfrm>
          <a:off x="7534275" y="2333625"/>
          <a:ext cx="2857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25</xdr:row>
      <xdr:rowOff>66675</xdr:rowOff>
    </xdr:from>
    <xdr:to>
      <xdr:col>10</xdr:col>
      <xdr:colOff>695325</xdr:colOff>
      <xdr:row>26</xdr:row>
      <xdr:rowOff>47625</xdr:rowOff>
    </xdr:to>
    <xdr:sp>
      <xdr:nvSpPr>
        <xdr:cNvPr id="2" name="円/楕円 6"/>
        <xdr:cNvSpPr>
          <a:spLocks/>
        </xdr:cNvSpPr>
      </xdr:nvSpPr>
      <xdr:spPr>
        <a:xfrm>
          <a:off x="7343775" y="5305425"/>
          <a:ext cx="647700"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209550</xdr:colOff>
      <xdr:row>16</xdr:row>
      <xdr:rowOff>47625</xdr:rowOff>
    </xdr:from>
    <xdr:to>
      <xdr:col>10</xdr:col>
      <xdr:colOff>466725</xdr:colOff>
      <xdr:row>17</xdr:row>
      <xdr:rowOff>28575</xdr:rowOff>
    </xdr:to>
    <xdr:sp>
      <xdr:nvSpPr>
        <xdr:cNvPr id="3" name="円/楕円 7"/>
        <xdr:cNvSpPr>
          <a:spLocks/>
        </xdr:cNvSpPr>
      </xdr:nvSpPr>
      <xdr:spPr>
        <a:xfrm>
          <a:off x="7505700" y="3143250"/>
          <a:ext cx="26670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18</xdr:row>
      <xdr:rowOff>28575</xdr:rowOff>
    </xdr:from>
    <xdr:to>
      <xdr:col>1</xdr:col>
      <xdr:colOff>238125</xdr:colOff>
      <xdr:row>18</xdr:row>
      <xdr:rowOff>209550</xdr:rowOff>
    </xdr:to>
    <xdr:sp>
      <xdr:nvSpPr>
        <xdr:cNvPr id="4" name="正方形/長方形 1"/>
        <xdr:cNvSpPr>
          <a:spLocks/>
        </xdr:cNvSpPr>
      </xdr:nvSpPr>
      <xdr:spPr>
        <a:xfrm>
          <a:off x="714375" y="3600450"/>
          <a:ext cx="200025" cy="171450"/>
        </a:xfrm>
        <a:prstGeom prst="rect">
          <a:avLst/>
        </a:prstGeom>
        <a:noFill/>
        <a:ln w="9525" cmpd="sng">
          <a:noFill/>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xdr:row>
      <xdr:rowOff>0</xdr:rowOff>
    </xdr:from>
    <xdr:to>
      <xdr:col>2</xdr:col>
      <xdr:colOff>0</xdr:colOff>
      <xdr:row>8</xdr:row>
      <xdr:rowOff>0</xdr:rowOff>
    </xdr:to>
    <xdr:sp>
      <xdr:nvSpPr>
        <xdr:cNvPr id="1" name="Line 8"/>
        <xdr:cNvSpPr>
          <a:spLocks/>
        </xdr:cNvSpPr>
      </xdr:nvSpPr>
      <xdr:spPr>
        <a:xfrm>
          <a:off x="1047750" y="1600200"/>
          <a:ext cx="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247650</xdr:colOff>
      <xdr:row>7</xdr:row>
      <xdr:rowOff>76200</xdr:rowOff>
    </xdr:from>
    <xdr:to>
      <xdr:col>11</xdr:col>
      <xdr:colOff>533400</xdr:colOff>
      <xdr:row>8</xdr:row>
      <xdr:rowOff>28575</xdr:rowOff>
    </xdr:to>
    <xdr:sp>
      <xdr:nvSpPr>
        <xdr:cNvPr id="2" name="円/楕円 1"/>
        <xdr:cNvSpPr>
          <a:spLocks/>
        </xdr:cNvSpPr>
      </xdr:nvSpPr>
      <xdr:spPr>
        <a:xfrm>
          <a:off x="8877300" y="1943100"/>
          <a:ext cx="28575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11</xdr:row>
      <xdr:rowOff>85725</xdr:rowOff>
    </xdr:from>
    <xdr:to>
      <xdr:col>11</xdr:col>
      <xdr:colOff>581025</xdr:colOff>
      <xdr:row>12</xdr:row>
      <xdr:rowOff>38100</xdr:rowOff>
    </xdr:to>
    <xdr:sp>
      <xdr:nvSpPr>
        <xdr:cNvPr id="3" name="円/楕円 1"/>
        <xdr:cNvSpPr>
          <a:spLocks/>
        </xdr:cNvSpPr>
      </xdr:nvSpPr>
      <xdr:spPr>
        <a:xfrm>
          <a:off x="8934450" y="3019425"/>
          <a:ext cx="276225"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13</xdr:row>
      <xdr:rowOff>9525</xdr:rowOff>
    </xdr:from>
    <xdr:to>
      <xdr:col>2</xdr:col>
      <xdr:colOff>323850</xdr:colOff>
      <xdr:row>14</xdr:row>
      <xdr:rowOff>9525</xdr:rowOff>
    </xdr:to>
    <xdr:sp>
      <xdr:nvSpPr>
        <xdr:cNvPr id="4" name="正方形/長方形 4"/>
        <xdr:cNvSpPr>
          <a:spLocks/>
        </xdr:cNvSpPr>
      </xdr:nvSpPr>
      <xdr:spPr>
        <a:xfrm>
          <a:off x="1114425" y="3476625"/>
          <a:ext cx="247650" cy="266700"/>
        </a:xfrm>
        <a:prstGeom prst="rect">
          <a:avLst/>
        </a:prstGeom>
        <a:noFill/>
        <a:ln w="9525" cmpd="sng">
          <a:noFill/>
        </a:ln>
      </xdr:spPr>
      <xdr:txBody>
        <a:bodyPr vertOverflow="clip" wrap="square" lIns="18288" tIns="0" rIns="0" bIns="0" anchor="ctr"/>
        <a:p>
          <a:pPr algn="l">
            <a:defRPr/>
          </a:pPr>
          <a:r>
            <a:rPr lang="en-US" cap="none" sz="11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AE32"/>
  <sheetViews>
    <sheetView tabSelected="1" view="pageBreakPreview" zoomScaleSheetLayoutView="100" zoomScalePageLayoutView="0" workbookViewId="0" topLeftCell="A1">
      <selection activeCell="I16" sqref="I16"/>
    </sheetView>
  </sheetViews>
  <sheetFormatPr defaultColWidth="9.00390625" defaultRowHeight="13.5" outlineLevelCol="1"/>
  <cols>
    <col min="1" max="1" width="5.375" style="0" customWidth="1"/>
    <col min="2" max="2" width="16.875" style="0" customWidth="1"/>
    <col min="3" max="3" width="5.875" style="0" customWidth="1"/>
    <col min="4" max="4" width="10.125" style="0" customWidth="1"/>
    <col min="5" max="13" width="9.50390625" style="0" customWidth="1"/>
    <col min="14" max="14" width="11.375" style="0" customWidth="1"/>
    <col min="15" max="30" width="8.875" style="0" hidden="1" customWidth="1" outlineLevel="1"/>
    <col min="31" max="31" width="7.625" style="0" hidden="1" customWidth="1" outlineLevel="1"/>
    <col min="32" max="32" width="8.875" style="0" customWidth="1" collapsed="1"/>
  </cols>
  <sheetData>
    <row r="1" spans="1:31" ht="35.25" customHeight="1">
      <c r="A1" s="285" t="s">
        <v>183</v>
      </c>
      <c r="B1" s="285"/>
      <c r="C1" s="285"/>
      <c r="D1" s="285"/>
      <c r="E1" s="285"/>
      <c r="F1" s="285"/>
      <c r="G1" s="285"/>
      <c r="H1" s="285"/>
      <c r="I1" s="285"/>
      <c r="J1" s="285"/>
      <c r="K1" s="285"/>
      <c r="L1" s="285"/>
      <c r="M1" s="285"/>
      <c r="N1" s="285"/>
      <c r="O1" s="99"/>
      <c r="P1" s="101"/>
      <c r="Q1" s="101"/>
      <c r="R1" s="101"/>
      <c r="S1" s="101"/>
      <c r="T1" s="101"/>
      <c r="U1" s="101"/>
      <c r="V1" s="101"/>
      <c r="W1" s="101"/>
      <c r="X1" s="101"/>
      <c r="Y1" s="94"/>
      <c r="Z1" s="94"/>
      <c r="AA1" s="94"/>
      <c r="AB1" s="94"/>
      <c r="AC1" s="94"/>
      <c r="AD1" s="94"/>
      <c r="AE1" s="102"/>
    </row>
    <row r="2" spans="1:31" ht="24" customHeight="1">
      <c r="A2" s="99"/>
      <c r="D2" s="296" t="s">
        <v>136</v>
      </c>
      <c r="E2" s="296"/>
      <c r="F2" s="187"/>
      <c r="G2" s="267" t="s">
        <v>184</v>
      </c>
      <c r="H2" s="267"/>
      <c r="I2" s="267"/>
      <c r="J2" s="267"/>
      <c r="K2" s="267" t="s">
        <v>135</v>
      </c>
      <c r="L2" s="267"/>
      <c r="M2" s="284">
        <v>44330</v>
      </c>
      <c r="N2" s="284"/>
      <c r="P2" s="101"/>
      <c r="Q2" s="101"/>
      <c r="R2" s="101"/>
      <c r="S2" s="101"/>
      <c r="T2" s="101"/>
      <c r="U2" s="101"/>
      <c r="V2" s="101"/>
      <c r="W2" s="101"/>
      <c r="X2" s="101"/>
      <c r="Y2" s="94"/>
      <c r="Z2" s="94"/>
      <c r="AA2" s="94"/>
      <c r="AB2" s="94"/>
      <c r="AC2" s="94"/>
      <c r="AD2" s="94"/>
      <c r="AE2" s="102"/>
    </row>
    <row r="3" spans="1:31" ht="24" customHeight="1">
      <c r="A3" s="99"/>
      <c r="C3" s="100"/>
      <c r="P3" s="101"/>
      <c r="Q3" s="101"/>
      <c r="R3" s="101"/>
      <c r="S3" s="101"/>
      <c r="T3" s="101"/>
      <c r="U3" s="101"/>
      <c r="V3" s="101"/>
      <c r="W3" s="101"/>
      <c r="X3" s="101"/>
      <c r="Y3" s="94"/>
      <c r="Z3" s="94"/>
      <c r="AA3" s="94"/>
      <c r="AB3" s="94"/>
      <c r="AC3" s="94"/>
      <c r="AD3" s="94"/>
      <c r="AE3" s="102"/>
    </row>
    <row r="4" spans="1:31" ht="24" customHeight="1">
      <c r="A4" s="99"/>
      <c r="B4" s="149" t="s">
        <v>137</v>
      </c>
      <c r="D4" s="100"/>
      <c r="E4" s="100"/>
      <c r="F4" s="100"/>
      <c r="G4" s="100"/>
      <c r="H4" s="100"/>
      <c r="I4" s="100"/>
      <c r="J4" s="100"/>
      <c r="K4" s="100"/>
      <c r="L4" s="100"/>
      <c r="M4" s="99"/>
      <c r="N4" s="99"/>
      <c r="O4" s="99"/>
      <c r="P4" s="101"/>
      <c r="Q4" s="101"/>
      <c r="R4" s="101"/>
      <c r="S4" s="101"/>
      <c r="T4" s="101"/>
      <c r="U4" s="101"/>
      <c r="V4" s="101"/>
      <c r="W4" s="101"/>
      <c r="X4" s="101"/>
      <c r="Y4" s="94"/>
      <c r="Z4" s="94"/>
      <c r="AA4" s="94"/>
      <c r="AB4" s="94"/>
      <c r="AC4" s="94"/>
      <c r="AD4" s="94"/>
      <c r="AE4" s="102"/>
    </row>
    <row r="5" spans="1:31" ht="24" customHeight="1">
      <c r="A5" s="99"/>
      <c r="B5" s="291" t="s">
        <v>110</v>
      </c>
      <c r="C5" s="291"/>
      <c r="D5" s="261"/>
      <c r="E5" s="261"/>
      <c r="F5" s="261"/>
      <c r="G5" s="261"/>
      <c r="H5" s="261"/>
      <c r="I5" s="152" t="s">
        <v>138</v>
      </c>
      <c r="J5" s="292" t="s">
        <v>143</v>
      </c>
      <c r="K5" s="292"/>
      <c r="L5" s="288"/>
      <c r="M5" s="289"/>
      <c r="N5" s="290"/>
      <c r="O5" s="99"/>
      <c r="P5" s="101"/>
      <c r="Q5" s="101"/>
      <c r="R5" s="101"/>
      <c r="S5" s="101"/>
      <c r="T5" s="101"/>
      <c r="U5" s="101"/>
      <c r="V5" s="101"/>
      <c r="W5" s="101"/>
      <c r="X5" s="101"/>
      <c r="Y5" s="94"/>
      <c r="Z5" s="94"/>
      <c r="AA5" s="94"/>
      <c r="AB5" s="94"/>
      <c r="AC5" s="94"/>
      <c r="AD5" s="94"/>
      <c r="AE5" s="102"/>
    </row>
    <row r="6" spans="1:31" ht="24" customHeight="1">
      <c r="A6" s="99"/>
      <c r="B6" s="262" t="s">
        <v>139</v>
      </c>
      <c r="C6" s="262"/>
      <c r="D6" s="261"/>
      <c r="E6" s="261"/>
      <c r="F6" s="261"/>
      <c r="G6" s="261"/>
      <c r="H6" s="261"/>
      <c r="I6" s="173" t="s">
        <v>145</v>
      </c>
      <c r="J6" s="162" t="s">
        <v>140</v>
      </c>
      <c r="K6" s="293"/>
      <c r="L6" s="294"/>
      <c r="M6" s="294"/>
      <c r="N6" s="295"/>
      <c r="O6" s="227"/>
      <c r="P6" s="101"/>
      <c r="Q6" s="101"/>
      <c r="R6" s="101"/>
      <c r="S6" s="101"/>
      <c r="T6" s="101"/>
      <c r="U6" s="101"/>
      <c r="V6" s="101"/>
      <c r="W6" s="101"/>
      <c r="X6" s="101"/>
      <c r="Y6" s="94"/>
      <c r="Z6" s="94"/>
      <c r="AA6" s="94"/>
      <c r="AB6" s="94"/>
      <c r="AC6" s="94"/>
      <c r="AD6" s="94"/>
      <c r="AE6" s="102"/>
    </row>
    <row r="7" spans="1:31" ht="30.75" customHeight="1">
      <c r="A7" s="103"/>
      <c r="B7" s="104"/>
      <c r="C7" s="103"/>
      <c r="D7" s="103"/>
      <c r="E7" s="105"/>
      <c r="F7" s="225"/>
      <c r="G7" s="94"/>
      <c r="H7" s="106"/>
      <c r="J7" s="286" t="s">
        <v>141</v>
      </c>
      <c r="K7" s="287"/>
      <c r="L7" s="287"/>
      <c r="M7" s="287"/>
      <c r="N7" s="287"/>
      <c r="O7" s="103"/>
      <c r="P7" s="107"/>
      <c r="Q7" s="107"/>
      <c r="R7" s="107"/>
      <c r="S7" s="107"/>
      <c r="T7" s="107"/>
      <c r="U7" s="107"/>
      <c r="V7" s="107"/>
      <c r="W7" s="107"/>
      <c r="X7" s="107"/>
      <c r="Y7" s="94"/>
      <c r="Z7" s="94"/>
      <c r="AA7" s="94"/>
      <c r="AB7" s="94"/>
      <c r="AC7" s="94"/>
      <c r="AD7" s="94"/>
      <c r="AE7" s="102"/>
    </row>
    <row r="8" spans="1:31" ht="14.25" customHeight="1">
      <c r="A8" s="243" t="s">
        <v>114</v>
      </c>
      <c r="B8" s="246" t="s">
        <v>115</v>
      </c>
      <c r="C8" s="249" t="s">
        <v>116</v>
      </c>
      <c r="D8" s="269" t="s">
        <v>132</v>
      </c>
      <c r="E8" s="258" t="s">
        <v>117</v>
      </c>
      <c r="F8" s="259"/>
      <c r="G8" s="260"/>
      <c r="H8" s="258" t="s">
        <v>118</v>
      </c>
      <c r="I8" s="259"/>
      <c r="J8" s="259"/>
      <c r="K8" s="268" t="s">
        <v>147</v>
      </c>
      <c r="L8" s="259" t="s">
        <v>120</v>
      </c>
      <c r="M8" s="260"/>
      <c r="N8" s="263" t="s">
        <v>142</v>
      </c>
      <c r="O8" s="253" t="s">
        <v>131</v>
      </c>
      <c r="P8" s="241" t="s">
        <v>117</v>
      </c>
      <c r="Q8" s="241"/>
      <c r="R8" s="241"/>
      <c r="S8" s="241" t="s">
        <v>118</v>
      </c>
      <c r="T8" s="241"/>
      <c r="U8" s="241"/>
      <c r="V8" s="266" t="s">
        <v>119</v>
      </c>
      <c r="W8" s="241" t="s">
        <v>120</v>
      </c>
      <c r="X8" s="241"/>
      <c r="Y8" s="94"/>
      <c r="Z8" s="231" t="s">
        <v>121</v>
      </c>
      <c r="AA8" s="232"/>
      <c r="AB8" s="232"/>
      <c r="AC8" s="233"/>
      <c r="AD8" s="94"/>
      <c r="AE8" s="102"/>
    </row>
    <row r="9" spans="1:31" ht="13.5">
      <c r="A9" s="244"/>
      <c r="B9" s="247"/>
      <c r="C9" s="250"/>
      <c r="D9" s="270"/>
      <c r="E9" s="280" t="s">
        <v>185</v>
      </c>
      <c r="F9" s="278" t="s">
        <v>186</v>
      </c>
      <c r="G9" s="256" t="s">
        <v>122</v>
      </c>
      <c r="H9" s="272" t="s">
        <v>123</v>
      </c>
      <c r="I9" s="274" t="s">
        <v>124</v>
      </c>
      <c r="J9" s="275"/>
      <c r="K9" s="244"/>
      <c r="L9" s="276" t="s">
        <v>125</v>
      </c>
      <c r="M9" s="256" t="s">
        <v>126</v>
      </c>
      <c r="N9" s="264"/>
      <c r="O9" s="254"/>
      <c r="P9" s="239" t="s">
        <v>185</v>
      </c>
      <c r="Q9" s="282" t="s">
        <v>186</v>
      </c>
      <c r="R9" s="241" t="s">
        <v>122</v>
      </c>
      <c r="S9" s="241" t="s">
        <v>123</v>
      </c>
      <c r="T9" s="241" t="s">
        <v>124</v>
      </c>
      <c r="U9" s="241"/>
      <c r="V9" s="241"/>
      <c r="W9" s="241" t="s">
        <v>125</v>
      </c>
      <c r="X9" s="241" t="s">
        <v>126</v>
      </c>
      <c r="Y9" s="94"/>
      <c r="Z9" s="234"/>
      <c r="AA9" s="235"/>
      <c r="AB9" s="235"/>
      <c r="AC9" s="236"/>
      <c r="AD9" s="94"/>
      <c r="AE9" s="102"/>
    </row>
    <row r="10" spans="1:31" ht="12.75">
      <c r="A10" s="244"/>
      <c r="B10" s="247"/>
      <c r="C10" s="250"/>
      <c r="D10" s="271"/>
      <c r="E10" s="281"/>
      <c r="F10" s="279"/>
      <c r="G10" s="257"/>
      <c r="H10" s="273"/>
      <c r="I10" s="154" t="s">
        <v>127</v>
      </c>
      <c r="J10" s="108" t="s">
        <v>128</v>
      </c>
      <c r="K10" s="245"/>
      <c r="L10" s="277"/>
      <c r="M10" s="257"/>
      <c r="N10" s="264"/>
      <c r="O10" s="255"/>
      <c r="P10" s="240"/>
      <c r="Q10" s="283"/>
      <c r="R10" s="241"/>
      <c r="S10" s="241"/>
      <c r="T10" s="109" t="s">
        <v>127</v>
      </c>
      <c r="U10" s="110" t="s">
        <v>128</v>
      </c>
      <c r="V10" s="241"/>
      <c r="W10" s="241"/>
      <c r="X10" s="241"/>
      <c r="Y10" s="94"/>
      <c r="Z10" s="234"/>
      <c r="AA10" s="235"/>
      <c r="AB10" s="235"/>
      <c r="AC10" s="236"/>
      <c r="AD10" s="111" t="s">
        <v>129</v>
      </c>
      <c r="AE10" s="112" t="s">
        <v>130</v>
      </c>
    </row>
    <row r="11" spans="1:31" ht="12.75" hidden="1">
      <c r="A11" s="245"/>
      <c r="B11" s="248"/>
      <c r="C11" s="251"/>
      <c r="D11" s="178">
        <v>18000</v>
      </c>
      <c r="E11" s="155">
        <v>18000</v>
      </c>
      <c r="F11" s="228">
        <v>18000</v>
      </c>
      <c r="G11" s="156">
        <v>26000</v>
      </c>
      <c r="H11" s="157">
        <v>18000</v>
      </c>
      <c r="I11" s="158">
        <v>26000</v>
      </c>
      <c r="J11" s="159">
        <v>37000</v>
      </c>
      <c r="K11" s="160">
        <v>500</v>
      </c>
      <c r="L11" s="161">
        <v>22000</v>
      </c>
      <c r="M11" s="156">
        <v>23000</v>
      </c>
      <c r="N11" s="265"/>
      <c r="O11" s="116"/>
      <c r="P11" s="137"/>
      <c r="Q11" s="137"/>
      <c r="R11" s="137"/>
      <c r="S11" s="137"/>
      <c r="T11" s="137"/>
      <c r="U11" s="137"/>
      <c r="V11" s="137"/>
      <c r="W11" s="137"/>
      <c r="X11" s="137"/>
      <c r="Y11" s="94"/>
      <c r="Z11" s="237"/>
      <c r="AA11" s="238"/>
      <c r="AB11" s="238"/>
      <c r="AC11" s="238"/>
      <c r="AD11" s="119"/>
      <c r="AE11" s="111"/>
    </row>
    <row r="12" spans="1:31" ht="13.5" hidden="1">
      <c r="A12" s="113"/>
      <c r="B12" s="114"/>
      <c r="C12" s="115"/>
      <c r="D12" s="179">
        <v>8</v>
      </c>
      <c r="E12" s="120">
        <v>1</v>
      </c>
      <c r="F12" s="226">
        <v>1</v>
      </c>
      <c r="G12" s="121">
        <v>2</v>
      </c>
      <c r="H12" s="122">
        <v>3</v>
      </c>
      <c r="I12" s="123">
        <v>4</v>
      </c>
      <c r="J12" s="124">
        <v>5</v>
      </c>
      <c r="K12" s="127"/>
      <c r="L12" s="125">
        <v>6</v>
      </c>
      <c r="M12" s="121">
        <v>7</v>
      </c>
      <c r="N12" s="116"/>
      <c r="O12" s="136"/>
      <c r="P12" s="126"/>
      <c r="Q12" s="126"/>
      <c r="R12" s="126"/>
      <c r="S12" s="126"/>
      <c r="T12" s="126"/>
      <c r="U12" s="126"/>
      <c r="V12" s="126"/>
      <c r="W12" s="126"/>
      <c r="X12" s="126"/>
      <c r="Y12" s="94"/>
      <c r="Z12" s="117"/>
      <c r="AA12" s="118"/>
      <c r="AB12" s="118"/>
      <c r="AC12" s="118"/>
      <c r="AD12" s="111"/>
      <c r="AE12" s="112"/>
    </row>
    <row r="13" spans="1:31" ht="25.5" customHeight="1">
      <c r="A13" s="127">
        <v>1</v>
      </c>
      <c r="B13" s="163"/>
      <c r="C13" s="164"/>
      <c r="D13" s="180"/>
      <c r="E13" s="165"/>
      <c r="F13" s="168"/>
      <c r="G13" s="166"/>
      <c r="H13" s="165"/>
      <c r="I13" s="167"/>
      <c r="J13" s="168"/>
      <c r="K13" s="184" t="str">
        <f>IF(G13="○","○",IF(I13="○","○",IF(J13="○","○","　")))</f>
        <v>　</v>
      </c>
      <c r="L13" s="169"/>
      <c r="M13" s="166"/>
      <c r="N13" s="148">
        <f>SUM(O13:X13)</f>
        <v>0</v>
      </c>
      <c r="O13" s="138">
        <f aca="true" t="shared" si="0" ref="O13:O25">IF(D13="○",$P$13,0)</f>
        <v>0</v>
      </c>
      <c r="P13" s="138">
        <f aca="true" t="shared" si="1" ref="P13:P25">IF(E13="○",$E$11,0)</f>
        <v>0</v>
      </c>
      <c r="Q13" s="138">
        <f>IF(G13="○",0,IF(F13="○",$F$11,0))</f>
        <v>0</v>
      </c>
      <c r="R13" s="138">
        <f aca="true" t="shared" si="2" ref="R13:R25">IF(G13="○",$G$11,0)</f>
        <v>0</v>
      </c>
      <c r="S13" s="138">
        <f aca="true" t="shared" si="3" ref="S13:S25">IF(H13="○",$H$11,0)</f>
        <v>0</v>
      </c>
      <c r="T13" s="138">
        <f aca="true" t="shared" si="4" ref="T13:T25">IF(I13="○",$I$11,0)</f>
        <v>0</v>
      </c>
      <c r="U13" s="138">
        <f aca="true" t="shared" si="5" ref="U13:U25">IF(J13="○",$J$11,0)</f>
        <v>0</v>
      </c>
      <c r="V13" s="138">
        <f aca="true" t="shared" si="6" ref="V13:V25">IF(K13="○",$K$11,0)</f>
        <v>0</v>
      </c>
      <c r="W13" s="138">
        <f aca="true" t="shared" si="7" ref="W13:W25">IF(L13="○",$L$11,0)</f>
        <v>0</v>
      </c>
      <c r="X13" s="138">
        <f aca="true" t="shared" si="8" ref="X13:X25">IF(M13="○",$M$11,0)</f>
        <v>0</v>
      </c>
      <c r="Y13" s="94"/>
      <c r="Z13" s="128">
        <f aca="true" t="shared" si="9" ref="Z13:Z24">IF(G13&gt;0,1,0)</f>
        <v>0</v>
      </c>
      <c r="AA13" s="128">
        <f aca="true" t="shared" si="10" ref="AA13:AA24">IF(I13&gt;0,1,0)</f>
        <v>0</v>
      </c>
      <c r="AB13" s="128">
        <f aca="true" t="shared" si="11" ref="AB13:AB24">IF(J13&gt;0,1,0)</f>
        <v>0</v>
      </c>
      <c r="AC13" s="129">
        <f aca="true" t="shared" si="12" ref="AC13:AC24">IF(SUM(Z13:AB13)&gt;0,1,0)</f>
        <v>0</v>
      </c>
      <c r="AD13" s="127"/>
      <c r="AE13" s="127"/>
    </row>
    <row r="14" spans="1:31" ht="25.5" customHeight="1">
      <c r="A14" s="127">
        <v>2</v>
      </c>
      <c r="B14" s="163"/>
      <c r="C14" s="164"/>
      <c r="D14" s="180"/>
      <c r="E14" s="165"/>
      <c r="F14" s="168"/>
      <c r="G14" s="166"/>
      <c r="H14" s="165"/>
      <c r="I14" s="167"/>
      <c r="J14" s="168"/>
      <c r="K14" s="184" t="str">
        <f aca="true" t="shared" si="13" ref="K14:K24">IF(G14="○","○",IF(I14="○","○",IF(J14="○","○","　")))</f>
        <v>　</v>
      </c>
      <c r="L14" s="169"/>
      <c r="M14" s="166"/>
      <c r="N14" s="148">
        <f aca="true" t="shared" si="14" ref="N14:N24">SUM(O14:X14)</f>
        <v>0</v>
      </c>
      <c r="O14" s="138">
        <f t="shared" si="0"/>
        <v>0</v>
      </c>
      <c r="P14" s="138">
        <f t="shared" si="1"/>
        <v>0</v>
      </c>
      <c r="Q14" s="138">
        <f aca="true" t="shared" si="15" ref="Q14:Q22">IF(G14="○",0,IF(F14="○",$F$11,0))</f>
        <v>0</v>
      </c>
      <c r="R14" s="138">
        <f t="shared" si="2"/>
        <v>0</v>
      </c>
      <c r="S14" s="138">
        <f t="shared" si="3"/>
        <v>0</v>
      </c>
      <c r="T14" s="138">
        <f t="shared" si="4"/>
        <v>0</v>
      </c>
      <c r="U14" s="138">
        <f t="shared" si="5"/>
        <v>0</v>
      </c>
      <c r="V14" s="138">
        <f t="shared" si="6"/>
        <v>0</v>
      </c>
      <c r="W14" s="138">
        <f t="shared" si="7"/>
        <v>0</v>
      </c>
      <c r="X14" s="138">
        <f t="shared" si="8"/>
        <v>0</v>
      </c>
      <c r="Y14" s="94"/>
      <c r="Z14" s="128">
        <f t="shared" si="9"/>
        <v>0</v>
      </c>
      <c r="AA14" s="128">
        <f t="shared" si="10"/>
        <v>0</v>
      </c>
      <c r="AB14" s="128">
        <f t="shared" si="11"/>
        <v>0</v>
      </c>
      <c r="AC14" s="129">
        <f t="shared" si="12"/>
        <v>0</v>
      </c>
      <c r="AD14" s="127"/>
      <c r="AE14" s="127"/>
    </row>
    <row r="15" spans="1:31" ht="25.5" customHeight="1">
      <c r="A15" s="127">
        <v>3</v>
      </c>
      <c r="B15" s="170"/>
      <c r="C15" s="171"/>
      <c r="D15" s="180"/>
      <c r="E15" s="165"/>
      <c r="F15" s="168"/>
      <c r="G15" s="166"/>
      <c r="H15" s="165"/>
      <c r="I15" s="167"/>
      <c r="J15" s="168"/>
      <c r="K15" s="184" t="str">
        <f t="shared" si="13"/>
        <v>　</v>
      </c>
      <c r="L15" s="169"/>
      <c r="M15" s="166"/>
      <c r="N15" s="148">
        <f t="shared" si="14"/>
        <v>0</v>
      </c>
      <c r="O15" s="138">
        <f t="shared" si="0"/>
        <v>0</v>
      </c>
      <c r="P15" s="138">
        <f t="shared" si="1"/>
        <v>0</v>
      </c>
      <c r="Q15" s="138">
        <f t="shared" si="15"/>
        <v>0</v>
      </c>
      <c r="R15" s="138">
        <f t="shared" si="2"/>
        <v>0</v>
      </c>
      <c r="S15" s="138">
        <f t="shared" si="3"/>
        <v>0</v>
      </c>
      <c r="T15" s="138">
        <f t="shared" si="4"/>
        <v>0</v>
      </c>
      <c r="U15" s="138">
        <f t="shared" si="5"/>
        <v>0</v>
      </c>
      <c r="V15" s="138">
        <f t="shared" si="6"/>
        <v>0</v>
      </c>
      <c r="W15" s="138">
        <f t="shared" si="7"/>
        <v>0</v>
      </c>
      <c r="X15" s="138">
        <f t="shared" si="8"/>
        <v>0</v>
      </c>
      <c r="Y15" s="94"/>
      <c r="Z15" s="128">
        <f t="shared" si="9"/>
        <v>0</v>
      </c>
      <c r="AA15" s="128">
        <f t="shared" si="10"/>
        <v>0</v>
      </c>
      <c r="AB15" s="128">
        <f t="shared" si="11"/>
        <v>0</v>
      </c>
      <c r="AC15" s="129">
        <f t="shared" si="12"/>
        <v>0</v>
      </c>
      <c r="AD15" s="127"/>
      <c r="AE15" s="127"/>
    </row>
    <row r="16" spans="1:31" ht="25.5" customHeight="1">
      <c r="A16" s="127">
        <v>4</v>
      </c>
      <c r="B16" s="170"/>
      <c r="C16" s="164"/>
      <c r="D16" s="180"/>
      <c r="E16" s="165"/>
      <c r="F16" s="168"/>
      <c r="G16" s="166"/>
      <c r="H16" s="165"/>
      <c r="I16" s="167"/>
      <c r="J16" s="168"/>
      <c r="K16" s="184" t="str">
        <f t="shared" si="13"/>
        <v>　</v>
      </c>
      <c r="L16" s="169"/>
      <c r="M16" s="166"/>
      <c r="N16" s="148">
        <f t="shared" si="14"/>
        <v>0</v>
      </c>
      <c r="O16" s="138">
        <f t="shared" si="0"/>
        <v>0</v>
      </c>
      <c r="P16" s="138">
        <f t="shared" si="1"/>
        <v>0</v>
      </c>
      <c r="Q16" s="138">
        <f t="shared" si="15"/>
        <v>0</v>
      </c>
      <c r="R16" s="138">
        <f t="shared" si="2"/>
        <v>0</v>
      </c>
      <c r="S16" s="138">
        <f t="shared" si="3"/>
        <v>0</v>
      </c>
      <c r="T16" s="138">
        <f t="shared" si="4"/>
        <v>0</v>
      </c>
      <c r="U16" s="138">
        <f t="shared" si="5"/>
        <v>0</v>
      </c>
      <c r="V16" s="138">
        <f t="shared" si="6"/>
        <v>0</v>
      </c>
      <c r="W16" s="138">
        <f t="shared" si="7"/>
        <v>0</v>
      </c>
      <c r="X16" s="138">
        <f t="shared" si="8"/>
        <v>0</v>
      </c>
      <c r="Y16" s="94"/>
      <c r="Z16" s="128">
        <f t="shared" si="9"/>
        <v>0</v>
      </c>
      <c r="AA16" s="128">
        <f t="shared" si="10"/>
        <v>0</v>
      </c>
      <c r="AB16" s="128">
        <f t="shared" si="11"/>
        <v>0</v>
      </c>
      <c r="AC16" s="129">
        <f t="shared" si="12"/>
        <v>0</v>
      </c>
      <c r="AD16" s="127"/>
      <c r="AE16" s="127"/>
    </row>
    <row r="17" spans="1:31" ht="25.5" customHeight="1">
      <c r="A17" s="127">
        <v>5</v>
      </c>
      <c r="B17" s="172"/>
      <c r="C17" s="172"/>
      <c r="D17" s="180"/>
      <c r="E17" s="165"/>
      <c r="F17" s="168"/>
      <c r="G17" s="166"/>
      <c r="H17" s="165"/>
      <c r="I17" s="167"/>
      <c r="J17" s="168"/>
      <c r="K17" s="184" t="str">
        <f t="shared" si="13"/>
        <v>　</v>
      </c>
      <c r="L17" s="169"/>
      <c r="M17" s="166"/>
      <c r="N17" s="148">
        <f t="shared" si="14"/>
        <v>0</v>
      </c>
      <c r="O17" s="138">
        <f t="shared" si="0"/>
        <v>0</v>
      </c>
      <c r="P17" s="138">
        <f t="shared" si="1"/>
        <v>0</v>
      </c>
      <c r="Q17" s="138">
        <f t="shared" si="15"/>
        <v>0</v>
      </c>
      <c r="R17" s="138">
        <f t="shared" si="2"/>
        <v>0</v>
      </c>
      <c r="S17" s="138">
        <f t="shared" si="3"/>
        <v>0</v>
      </c>
      <c r="T17" s="138">
        <f t="shared" si="4"/>
        <v>0</v>
      </c>
      <c r="U17" s="138">
        <f t="shared" si="5"/>
        <v>0</v>
      </c>
      <c r="V17" s="138">
        <f t="shared" si="6"/>
        <v>0</v>
      </c>
      <c r="W17" s="138">
        <f t="shared" si="7"/>
        <v>0</v>
      </c>
      <c r="X17" s="138">
        <f t="shared" si="8"/>
        <v>0</v>
      </c>
      <c r="Y17" s="94"/>
      <c r="Z17" s="128">
        <f t="shared" si="9"/>
        <v>0</v>
      </c>
      <c r="AA17" s="128">
        <f t="shared" si="10"/>
        <v>0</v>
      </c>
      <c r="AB17" s="128">
        <f t="shared" si="11"/>
        <v>0</v>
      </c>
      <c r="AC17" s="129">
        <f t="shared" si="12"/>
        <v>0</v>
      </c>
      <c r="AD17" s="127"/>
      <c r="AE17" s="127"/>
    </row>
    <row r="18" spans="1:31" ht="25.5" customHeight="1">
      <c r="A18" s="127">
        <v>6</v>
      </c>
      <c r="B18" s="172"/>
      <c r="C18" s="164"/>
      <c r="D18" s="180"/>
      <c r="E18" s="165"/>
      <c r="F18" s="168"/>
      <c r="G18" s="166"/>
      <c r="H18" s="165"/>
      <c r="I18" s="167"/>
      <c r="J18" s="168"/>
      <c r="K18" s="184" t="str">
        <f t="shared" si="13"/>
        <v>　</v>
      </c>
      <c r="L18" s="169"/>
      <c r="M18" s="166"/>
      <c r="N18" s="148">
        <f t="shared" si="14"/>
        <v>0</v>
      </c>
      <c r="O18" s="138">
        <f t="shared" si="0"/>
        <v>0</v>
      </c>
      <c r="P18" s="138">
        <f t="shared" si="1"/>
        <v>0</v>
      </c>
      <c r="Q18" s="138">
        <f t="shared" si="15"/>
        <v>0</v>
      </c>
      <c r="R18" s="138">
        <f t="shared" si="2"/>
        <v>0</v>
      </c>
      <c r="S18" s="138">
        <f t="shared" si="3"/>
        <v>0</v>
      </c>
      <c r="T18" s="138">
        <f t="shared" si="4"/>
        <v>0</v>
      </c>
      <c r="U18" s="138">
        <f t="shared" si="5"/>
        <v>0</v>
      </c>
      <c r="V18" s="138">
        <f t="shared" si="6"/>
        <v>0</v>
      </c>
      <c r="W18" s="138">
        <f t="shared" si="7"/>
        <v>0</v>
      </c>
      <c r="X18" s="138">
        <f t="shared" si="8"/>
        <v>0</v>
      </c>
      <c r="Y18" s="94"/>
      <c r="Z18" s="128">
        <f t="shared" si="9"/>
        <v>0</v>
      </c>
      <c r="AA18" s="128">
        <f t="shared" si="10"/>
        <v>0</v>
      </c>
      <c r="AB18" s="128">
        <f t="shared" si="11"/>
        <v>0</v>
      </c>
      <c r="AC18" s="129">
        <f t="shared" si="12"/>
        <v>0</v>
      </c>
      <c r="AD18" s="127"/>
      <c r="AE18" s="127"/>
    </row>
    <row r="19" spans="1:31" ht="25.5" customHeight="1">
      <c r="A19" s="127">
        <v>7</v>
      </c>
      <c r="B19" s="163"/>
      <c r="C19" s="164"/>
      <c r="D19" s="180"/>
      <c r="E19" s="165"/>
      <c r="F19" s="168"/>
      <c r="G19" s="166"/>
      <c r="H19" s="165"/>
      <c r="I19" s="167"/>
      <c r="J19" s="168"/>
      <c r="K19" s="184" t="str">
        <f t="shared" si="13"/>
        <v>　</v>
      </c>
      <c r="L19" s="169"/>
      <c r="M19" s="166"/>
      <c r="N19" s="148">
        <f t="shared" si="14"/>
        <v>0</v>
      </c>
      <c r="O19" s="138">
        <f t="shared" si="0"/>
        <v>0</v>
      </c>
      <c r="P19" s="138">
        <f t="shared" si="1"/>
        <v>0</v>
      </c>
      <c r="Q19" s="138">
        <f t="shared" si="15"/>
        <v>0</v>
      </c>
      <c r="R19" s="138">
        <f t="shared" si="2"/>
        <v>0</v>
      </c>
      <c r="S19" s="138">
        <f t="shared" si="3"/>
        <v>0</v>
      </c>
      <c r="T19" s="138">
        <f t="shared" si="4"/>
        <v>0</v>
      </c>
      <c r="U19" s="138">
        <f t="shared" si="5"/>
        <v>0</v>
      </c>
      <c r="V19" s="138">
        <f t="shared" si="6"/>
        <v>0</v>
      </c>
      <c r="W19" s="138">
        <f t="shared" si="7"/>
        <v>0</v>
      </c>
      <c r="X19" s="138">
        <f t="shared" si="8"/>
        <v>0</v>
      </c>
      <c r="Y19" s="94"/>
      <c r="Z19" s="128">
        <f t="shared" si="9"/>
        <v>0</v>
      </c>
      <c r="AA19" s="128">
        <f t="shared" si="10"/>
        <v>0</v>
      </c>
      <c r="AB19" s="128">
        <f t="shared" si="11"/>
        <v>0</v>
      </c>
      <c r="AC19" s="129">
        <f t="shared" si="12"/>
        <v>0</v>
      </c>
      <c r="AD19" s="127"/>
      <c r="AE19" s="127"/>
    </row>
    <row r="20" spans="1:31" ht="25.5" customHeight="1">
      <c r="A20" s="127">
        <v>8</v>
      </c>
      <c r="B20" s="172"/>
      <c r="C20" s="164"/>
      <c r="D20" s="180"/>
      <c r="E20" s="165"/>
      <c r="F20" s="168"/>
      <c r="G20" s="166"/>
      <c r="H20" s="165"/>
      <c r="I20" s="167"/>
      <c r="J20" s="168"/>
      <c r="K20" s="184" t="str">
        <f t="shared" si="13"/>
        <v>　</v>
      </c>
      <c r="L20" s="169"/>
      <c r="M20" s="166"/>
      <c r="N20" s="148">
        <f t="shared" si="14"/>
        <v>0</v>
      </c>
      <c r="O20" s="138">
        <f t="shared" si="0"/>
        <v>0</v>
      </c>
      <c r="P20" s="138">
        <f t="shared" si="1"/>
        <v>0</v>
      </c>
      <c r="Q20" s="138">
        <f t="shared" si="15"/>
        <v>0</v>
      </c>
      <c r="R20" s="138">
        <f t="shared" si="2"/>
        <v>0</v>
      </c>
      <c r="S20" s="138">
        <f t="shared" si="3"/>
        <v>0</v>
      </c>
      <c r="T20" s="138">
        <f t="shared" si="4"/>
        <v>0</v>
      </c>
      <c r="U20" s="138">
        <f t="shared" si="5"/>
        <v>0</v>
      </c>
      <c r="V20" s="138">
        <f t="shared" si="6"/>
        <v>0</v>
      </c>
      <c r="W20" s="138">
        <f t="shared" si="7"/>
        <v>0</v>
      </c>
      <c r="X20" s="138">
        <f t="shared" si="8"/>
        <v>0</v>
      </c>
      <c r="Y20" s="94"/>
      <c r="Z20" s="128">
        <f t="shared" si="9"/>
        <v>0</v>
      </c>
      <c r="AA20" s="128">
        <f t="shared" si="10"/>
        <v>0</v>
      </c>
      <c r="AB20" s="128">
        <f t="shared" si="11"/>
        <v>0</v>
      </c>
      <c r="AC20" s="129">
        <f t="shared" si="12"/>
        <v>0</v>
      </c>
      <c r="AD20" s="127"/>
      <c r="AE20" s="127"/>
    </row>
    <row r="21" spans="1:31" ht="25.5" customHeight="1">
      <c r="A21" s="127">
        <v>9</v>
      </c>
      <c r="B21" s="170"/>
      <c r="C21" s="164"/>
      <c r="D21" s="180"/>
      <c r="E21" s="165"/>
      <c r="F21" s="168"/>
      <c r="G21" s="166"/>
      <c r="H21" s="165"/>
      <c r="I21" s="167"/>
      <c r="J21" s="168"/>
      <c r="K21" s="184" t="str">
        <f t="shared" si="13"/>
        <v>　</v>
      </c>
      <c r="L21" s="169"/>
      <c r="M21" s="166"/>
      <c r="N21" s="148">
        <f t="shared" si="14"/>
        <v>0</v>
      </c>
      <c r="O21" s="138">
        <f t="shared" si="0"/>
        <v>0</v>
      </c>
      <c r="P21" s="138">
        <f t="shared" si="1"/>
        <v>0</v>
      </c>
      <c r="Q21" s="138">
        <f t="shared" si="15"/>
        <v>0</v>
      </c>
      <c r="R21" s="138">
        <f t="shared" si="2"/>
        <v>0</v>
      </c>
      <c r="S21" s="138">
        <f t="shared" si="3"/>
        <v>0</v>
      </c>
      <c r="T21" s="138">
        <f t="shared" si="4"/>
        <v>0</v>
      </c>
      <c r="U21" s="138">
        <f t="shared" si="5"/>
        <v>0</v>
      </c>
      <c r="V21" s="138">
        <f t="shared" si="6"/>
        <v>0</v>
      </c>
      <c r="W21" s="138">
        <f t="shared" si="7"/>
        <v>0</v>
      </c>
      <c r="X21" s="138">
        <f t="shared" si="8"/>
        <v>0</v>
      </c>
      <c r="Y21" s="94"/>
      <c r="Z21" s="128">
        <f t="shared" si="9"/>
        <v>0</v>
      </c>
      <c r="AA21" s="128">
        <f t="shared" si="10"/>
        <v>0</v>
      </c>
      <c r="AB21" s="128">
        <f t="shared" si="11"/>
        <v>0</v>
      </c>
      <c r="AC21" s="129">
        <f t="shared" si="12"/>
        <v>0</v>
      </c>
      <c r="AD21" s="127"/>
      <c r="AE21" s="127"/>
    </row>
    <row r="22" spans="1:31" ht="25.5" customHeight="1">
      <c r="A22" s="127">
        <v>10</v>
      </c>
      <c r="B22" s="163"/>
      <c r="C22" s="163"/>
      <c r="D22" s="180"/>
      <c r="E22" s="165"/>
      <c r="F22" s="168"/>
      <c r="G22" s="166"/>
      <c r="H22" s="165"/>
      <c r="I22" s="167"/>
      <c r="J22" s="168"/>
      <c r="K22" s="184" t="str">
        <f t="shared" si="13"/>
        <v>　</v>
      </c>
      <c r="L22" s="169"/>
      <c r="M22" s="166"/>
      <c r="N22" s="148">
        <f t="shared" si="14"/>
        <v>0</v>
      </c>
      <c r="O22" s="138">
        <f t="shared" si="0"/>
        <v>0</v>
      </c>
      <c r="P22" s="138">
        <f t="shared" si="1"/>
        <v>0</v>
      </c>
      <c r="Q22" s="138">
        <f t="shared" si="15"/>
        <v>0</v>
      </c>
      <c r="R22" s="138">
        <f t="shared" si="2"/>
        <v>0</v>
      </c>
      <c r="S22" s="138">
        <f t="shared" si="3"/>
        <v>0</v>
      </c>
      <c r="T22" s="138">
        <f t="shared" si="4"/>
        <v>0</v>
      </c>
      <c r="U22" s="138">
        <f t="shared" si="5"/>
        <v>0</v>
      </c>
      <c r="V22" s="138">
        <f t="shared" si="6"/>
        <v>0</v>
      </c>
      <c r="W22" s="138">
        <f t="shared" si="7"/>
        <v>0</v>
      </c>
      <c r="X22" s="138">
        <f t="shared" si="8"/>
        <v>0</v>
      </c>
      <c r="Y22" s="94"/>
      <c r="Z22" s="128">
        <f t="shared" si="9"/>
        <v>0</v>
      </c>
      <c r="AA22" s="128">
        <f t="shared" si="10"/>
        <v>0</v>
      </c>
      <c r="AB22" s="128">
        <f t="shared" si="11"/>
        <v>0</v>
      </c>
      <c r="AC22" s="129">
        <f t="shared" si="12"/>
        <v>0</v>
      </c>
      <c r="AD22" s="127"/>
      <c r="AE22" s="127"/>
    </row>
    <row r="23" spans="1:31" ht="25.5" customHeight="1" hidden="1">
      <c r="A23" s="127">
        <v>11</v>
      </c>
      <c r="B23" s="38"/>
      <c r="C23" s="38"/>
      <c r="D23" s="181"/>
      <c r="E23" s="143"/>
      <c r="F23" s="146"/>
      <c r="G23" s="144"/>
      <c r="H23" s="143"/>
      <c r="I23" s="145"/>
      <c r="J23" s="146"/>
      <c r="K23" s="184" t="str">
        <f t="shared" si="13"/>
        <v>　</v>
      </c>
      <c r="L23" s="147"/>
      <c r="M23" s="144"/>
      <c r="N23" s="148">
        <f t="shared" si="14"/>
        <v>0</v>
      </c>
      <c r="O23" s="138">
        <f t="shared" si="0"/>
        <v>0</v>
      </c>
      <c r="P23" s="138">
        <f t="shared" si="1"/>
        <v>0</v>
      </c>
      <c r="Q23" s="138">
        <f>IF(F23="○",$F$11,0)</f>
        <v>0</v>
      </c>
      <c r="R23" s="138">
        <f t="shared" si="2"/>
        <v>0</v>
      </c>
      <c r="S23" s="138">
        <f t="shared" si="3"/>
        <v>0</v>
      </c>
      <c r="T23" s="138">
        <f t="shared" si="4"/>
        <v>0</v>
      </c>
      <c r="U23" s="138">
        <f t="shared" si="5"/>
        <v>0</v>
      </c>
      <c r="V23" s="138">
        <f t="shared" si="6"/>
        <v>0</v>
      </c>
      <c r="W23" s="138">
        <f t="shared" si="7"/>
        <v>0</v>
      </c>
      <c r="X23" s="138">
        <f t="shared" si="8"/>
        <v>0</v>
      </c>
      <c r="Y23" s="94"/>
      <c r="Z23" s="128">
        <f t="shared" si="9"/>
        <v>0</v>
      </c>
      <c r="AA23" s="128">
        <f t="shared" si="10"/>
        <v>0</v>
      </c>
      <c r="AB23" s="128">
        <f t="shared" si="11"/>
        <v>0</v>
      </c>
      <c r="AC23" s="129">
        <f t="shared" si="12"/>
        <v>0</v>
      </c>
      <c r="AD23" s="127"/>
      <c r="AE23" s="127"/>
    </row>
    <row r="24" spans="1:31" ht="25.5" customHeight="1" hidden="1">
      <c r="A24" s="127">
        <v>12</v>
      </c>
      <c r="B24" s="38"/>
      <c r="C24" s="38"/>
      <c r="D24" s="181"/>
      <c r="E24" s="143"/>
      <c r="F24" s="146"/>
      <c r="G24" s="144"/>
      <c r="H24" s="143"/>
      <c r="I24" s="145"/>
      <c r="J24" s="146"/>
      <c r="K24" s="184" t="str">
        <f t="shared" si="13"/>
        <v>　</v>
      </c>
      <c r="L24" s="147"/>
      <c r="M24" s="144"/>
      <c r="N24" s="148">
        <f t="shared" si="14"/>
        <v>0</v>
      </c>
      <c r="O24" s="138">
        <f t="shared" si="0"/>
        <v>0</v>
      </c>
      <c r="P24" s="138">
        <f t="shared" si="1"/>
        <v>0</v>
      </c>
      <c r="Q24" s="138">
        <f>IF(F24="○",$F$11,0)</f>
        <v>0</v>
      </c>
      <c r="R24" s="139">
        <f t="shared" si="2"/>
        <v>0</v>
      </c>
      <c r="S24" s="138">
        <f t="shared" si="3"/>
        <v>0</v>
      </c>
      <c r="T24" s="138">
        <f t="shared" si="4"/>
        <v>0</v>
      </c>
      <c r="U24" s="138">
        <f t="shared" si="5"/>
        <v>0</v>
      </c>
      <c r="V24" s="138">
        <f t="shared" si="6"/>
        <v>0</v>
      </c>
      <c r="W24" s="138">
        <f t="shared" si="7"/>
        <v>0</v>
      </c>
      <c r="X24" s="138">
        <f t="shared" si="8"/>
        <v>0</v>
      </c>
      <c r="Y24" s="94"/>
      <c r="Z24" s="128">
        <f t="shared" si="9"/>
        <v>0</v>
      </c>
      <c r="AA24" s="128">
        <f t="shared" si="10"/>
        <v>0</v>
      </c>
      <c r="AB24" s="128">
        <f t="shared" si="11"/>
        <v>0</v>
      </c>
      <c r="AC24" s="129">
        <f t="shared" si="12"/>
        <v>0</v>
      </c>
      <c r="AD24" s="127"/>
      <c r="AE24" s="127"/>
    </row>
    <row r="25" spans="1:31" ht="19.5" customHeight="1">
      <c r="A25" s="252" t="s">
        <v>134</v>
      </c>
      <c r="B25" s="252"/>
      <c r="C25" s="130"/>
      <c r="D25" s="182">
        <f aca="true" t="shared" si="16" ref="D25:M25">COUNTIF(D13:D24,"○")</f>
        <v>0</v>
      </c>
      <c r="E25" s="131">
        <f t="shared" si="16"/>
        <v>0</v>
      </c>
      <c r="F25" s="229">
        <f>COUNTIF(F13:F24,"○")</f>
        <v>0</v>
      </c>
      <c r="G25" s="132">
        <f t="shared" si="16"/>
        <v>0</v>
      </c>
      <c r="H25" s="131">
        <f t="shared" si="16"/>
        <v>0</v>
      </c>
      <c r="I25" s="133">
        <f t="shared" si="16"/>
        <v>0</v>
      </c>
      <c r="J25" s="133">
        <f t="shared" si="16"/>
        <v>0</v>
      </c>
      <c r="K25" s="185">
        <f t="shared" si="16"/>
        <v>0</v>
      </c>
      <c r="L25" s="131">
        <f t="shared" si="16"/>
        <v>0</v>
      </c>
      <c r="M25" s="132">
        <f t="shared" si="16"/>
        <v>0</v>
      </c>
      <c r="N25" s="148">
        <f>SUM(D25:M25)-J25</f>
        <v>0</v>
      </c>
      <c r="O25" s="138">
        <f t="shared" si="0"/>
        <v>0</v>
      </c>
      <c r="P25" s="138">
        <f t="shared" si="1"/>
        <v>0</v>
      </c>
      <c r="Q25" s="138">
        <f>IF(F25="○",$F$11,0)</f>
        <v>0</v>
      </c>
      <c r="R25" s="138">
        <f t="shared" si="2"/>
        <v>0</v>
      </c>
      <c r="S25" s="138">
        <f t="shared" si="3"/>
        <v>0</v>
      </c>
      <c r="T25" s="138">
        <f t="shared" si="4"/>
        <v>0</v>
      </c>
      <c r="U25" s="138">
        <f t="shared" si="5"/>
        <v>0</v>
      </c>
      <c r="V25" s="138">
        <f t="shared" si="6"/>
        <v>0</v>
      </c>
      <c r="W25" s="138">
        <f t="shared" si="7"/>
        <v>0</v>
      </c>
      <c r="X25" s="138">
        <f t="shared" si="8"/>
        <v>0</v>
      </c>
      <c r="Y25" s="134"/>
      <c r="Z25" s="119"/>
      <c r="AA25" s="119"/>
      <c r="AB25" s="119"/>
      <c r="AC25" s="129">
        <f>SUM(AC13:AC24)</f>
        <v>0</v>
      </c>
      <c r="AD25" s="135">
        <f>COUNTA(AD13:AD24)</f>
        <v>0</v>
      </c>
      <c r="AE25" s="135">
        <f>COUNTA(AE13:AE24)</f>
        <v>0</v>
      </c>
    </row>
    <row r="26" spans="1:24" ht="19.5" customHeight="1">
      <c r="A26" s="242" t="s">
        <v>133</v>
      </c>
      <c r="B26" s="242"/>
      <c r="C26" s="36"/>
      <c r="D26" s="183">
        <f aca="true" t="shared" si="17" ref="D26:M26">D11*D25</f>
        <v>0</v>
      </c>
      <c r="E26" s="140">
        <f t="shared" si="17"/>
        <v>0</v>
      </c>
      <c r="F26" s="230">
        <f>F11*F25</f>
        <v>0</v>
      </c>
      <c r="G26" s="141">
        <f t="shared" si="17"/>
        <v>0</v>
      </c>
      <c r="H26" s="140">
        <f t="shared" si="17"/>
        <v>0</v>
      </c>
      <c r="I26" s="142">
        <f t="shared" si="17"/>
        <v>0</v>
      </c>
      <c r="J26" s="141">
        <f t="shared" si="17"/>
        <v>0</v>
      </c>
      <c r="K26" s="186">
        <f t="shared" si="17"/>
        <v>0</v>
      </c>
      <c r="L26" s="140">
        <f t="shared" si="17"/>
        <v>0</v>
      </c>
      <c r="M26" s="141">
        <f t="shared" si="17"/>
        <v>0</v>
      </c>
      <c r="N26" s="151">
        <f>SUM(N13:N24)</f>
        <v>0</v>
      </c>
      <c r="O26" s="36"/>
      <c r="P26" s="36"/>
      <c r="Q26" s="36"/>
      <c r="R26" s="36"/>
      <c r="S26" s="36"/>
      <c r="T26" s="36"/>
      <c r="U26" s="36"/>
      <c r="V26" s="36"/>
      <c r="W26" s="36"/>
      <c r="X26" s="36"/>
    </row>
    <row r="27" spans="1:24" ht="16.5" customHeight="1">
      <c r="A27" s="177" t="s">
        <v>146</v>
      </c>
      <c r="B27" s="174"/>
      <c r="C27" s="2"/>
      <c r="D27" s="175"/>
      <c r="E27" s="175"/>
      <c r="F27" s="175"/>
      <c r="G27" s="175"/>
      <c r="H27" s="175"/>
      <c r="I27" s="175"/>
      <c r="J27" s="175"/>
      <c r="K27" s="175"/>
      <c r="L27" s="175"/>
      <c r="M27" s="175"/>
      <c r="N27" s="176"/>
      <c r="O27" s="2"/>
      <c r="P27" s="2"/>
      <c r="Q27" s="2"/>
      <c r="R27" s="2"/>
      <c r="S27" s="2"/>
      <c r="T27" s="2"/>
      <c r="U27" s="2"/>
      <c r="V27" s="2"/>
      <c r="W27" s="2"/>
      <c r="X27" s="2"/>
    </row>
    <row r="28" ht="16.5" customHeight="1">
      <c r="A28" s="153" t="s">
        <v>144</v>
      </c>
    </row>
    <row r="32" ht="12.75">
      <c r="N32" s="150">
        <f>SUM(D26:M26)</f>
        <v>0</v>
      </c>
    </row>
  </sheetData>
  <sheetProtection sheet="1"/>
  <mergeCells count="44">
    <mergeCell ref="M2:N2"/>
    <mergeCell ref="A1:N1"/>
    <mergeCell ref="J7:N7"/>
    <mergeCell ref="L5:N5"/>
    <mergeCell ref="B5:C5"/>
    <mergeCell ref="J5:K5"/>
    <mergeCell ref="K6:N6"/>
    <mergeCell ref="D2:E2"/>
    <mergeCell ref="K2:L2"/>
    <mergeCell ref="G2:J2"/>
    <mergeCell ref="K8:K10"/>
    <mergeCell ref="L8:M8"/>
    <mergeCell ref="D8:D10"/>
    <mergeCell ref="H9:H10"/>
    <mergeCell ref="I9:J9"/>
    <mergeCell ref="L9:L10"/>
    <mergeCell ref="F9:F10"/>
    <mergeCell ref="E9:E10"/>
    <mergeCell ref="G9:G10"/>
    <mergeCell ref="D5:H5"/>
    <mergeCell ref="B6:C6"/>
    <mergeCell ref="D6:H6"/>
    <mergeCell ref="H8:J8"/>
    <mergeCell ref="X9:X10"/>
    <mergeCell ref="P8:R8"/>
    <mergeCell ref="N8:N11"/>
    <mergeCell ref="V8:V10"/>
    <mergeCell ref="W8:X8"/>
    <mergeCell ref="Q9:Q10"/>
    <mergeCell ref="A26:B26"/>
    <mergeCell ref="A8:A11"/>
    <mergeCell ref="B8:B11"/>
    <mergeCell ref="C8:C11"/>
    <mergeCell ref="S8:U8"/>
    <mergeCell ref="A25:B25"/>
    <mergeCell ref="O8:O10"/>
    <mergeCell ref="M9:M10"/>
    <mergeCell ref="E8:G8"/>
    <mergeCell ref="Z8:AC11"/>
    <mergeCell ref="P9:P10"/>
    <mergeCell ref="R9:R10"/>
    <mergeCell ref="S9:S10"/>
    <mergeCell ref="T9:U9"/>
    <mergeCell ref="W9:W10"/>
  </mergeCells>
  <conditionalFormatting sqref="D13:E24 G13:M24">
    <cfRule type="cellIs" priority="2" dxfId="2" operator="equal" stopIfTrue="1">
      <formula>"○"</formula>
    </cfRule>
  </conditionalFormatting>
  <conditionalFormatting sqref="F13:F24">
    <cfRule type="cellIs" priority="1" dxfId="2" operator="equal" stopIfTrue="1">
      <formula>"○"</formula>
    </cfRule>
  </conditionalFormatting>
  <dataValidations count="2">
    <dataValidation type="list" allowBlank="1" showInputMessage="1" showErrorMessage="1" sqref="K12 L13:M24 AD13:AE24 D13:J24">
      <formula1>"○"</formula1>
    </dataValidation>
    <dataValidation type="list" allowBlank="1" showInputMessage="1" showErrorMessage="1" sqref="K13:K24">
      <formula1>"○, ,　"</formula1>
    </dataValidation>
  </dataValidations>
  <printOptions horizontalCentered="1"/>
  <pageMargins left="0.5118110236220472" right="0.5118110236220472" top="0.5511811023622047" bottom="0.35433070866141736" header="0.31496062992125984" footer="0.31496062992125984"/>
  <pageSetup blackAndWhite="1"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X33"/>
  <sheetViews>
    <sheetView zoomScalePageLayoutView="0" workbookViewId="0" topLeftCell="A2">
      <selection activeCell="B13" sqref="B12:S13"/>
    </sheetView>
  </sheetViews>
  <sheetFormatPr defaultColWidth="9.00390625" defaultRowHeight="13.5"/>
  <cols>
    <col min="1" max="1" width="13.125" style="67" customWidth="1"/>
    <col min="2" max="4" width="3.875" style="67" customWidth="1"/>
    <col min="5" max="5" width="4.875" style="67" customWidth="1"/>
    <col min="6" max="6" width="6.50390625" style="67" customWidth="1"/>
    <col min="7" max="8" width="3.875" style="67" customWidth="1"/>
    <col min="9" max="9" width="9.125" style="67" customWidth="1"/>
    <col min="10" max="19" width="3.875" style="67" customWidth="1"/>
    <col min="20" max="20" width="6.375" style="67" customWidth="1"/>
    <col min="21" max="16384" width="9.00390625" style="67" customWidth="1"/>
  </cols>
  <sheetData>
    <row r="1" spans="1:19" ht="30" thickBot="1">
      <c r="A1" s="352" t="s">
        <v>72</v>
      </c>
      <c r="B1" s="352"/>
      <c r="C1" s="352"/>
      <c r="D1" s="352"/>
      <c r="E1" s="352"/>
      <c r="F1" s="352"/>
      <c r="G1" s="352"/>
      <c r="H1" s="352"/>
      <c r="I1" s="352"/>
      <c r="J1" s="352"/>
      <c r="K1" s="352"/>
      <c r="L1" s="352"/>
      <c r="M1" s="352"/>
      <c r="N1" s="352"/>
      <c r="O1" s="352"/>
      <c r="P1" s="352"/>
      <c r="Q1" s="352"/>
      <c r="R1" s="352"/>
      <c r="S1" s="352"/>
    </row>
    <row r="2" spans="1:19" ht="30" thickTop="1">
      <c r="A2" s="66"/>
      <c r="B2" s="66"/>
      <c r="C2" s="66"/>
      <c r="D2" s="66"/>
      <c r="E2" s="66"/>
      <c r="F2" s="66"/>
      <c r="G2" s="66"/>
      <c r="H2" s="66"/>
      <c r="I2" s="66"/>
      <c r="J2" s="66"/>
      <c r="K2" s="66"/>
      <c r="L2" s="66"/>
      <c r="M2" s="66"/>
      <c r="N2" s="66"/>
      <c r="O2" s="66"/>
      <c r="P2" s="353" t="s">
        <v>73</v>
      </c>
      <c r="Q2" s="354"/>
      <c r="R2" s="356"/>
      <c r="S2" s="356"/>
    </row>
    <row r="3" spans="16:19" ht="30" customHeight="1" thickBot="1">
      <c r="P3" s="355"/>
      <c r="Q3" s="355"/>
      <c r="R3" s="357"/>
      <c r="S3" s="357"/>
    </row>
    <row r="4" spans="1:19" ht="30" customHeight="1" thickTop="1">
      <c r="A4" s="358" t="s">
        <v>74</v>
      </c>
      <c r="B4" s="358"/>
      <c r="C4" s="358"/>
      <c r="D4" s="358"/>
      <c r="E4" s="358"/>
      <c r="F4" s="358"/>
      <c r="G4" s="358"/>
      <c r="H4" s="358"/>
      <c r="P4" s="359" t="s">
        <v>75</v>
      </c>
      <c r="Q4" s="359"/>
      <c r="R4" s="359"/>
      <c r="S4" s="359"/>
    </row>
    <row r="5" spans="1:19" ht="30" customHeight="1">
      <c r="A5" s="360" t="s">
        <v>76</v>
      </c>
      <c r="B5" s="360"/>
      <c r="C5" s="360"/>
      <c r="D5" s="360"/>
      <c r="E5" s="360"/>
      <c r="F5" s="360"/>
      <c r="G5" s="360"/>
      <c r="H5" s="5" t="s">
        <v>77</v>
      </c>
      <c r="P5" s="361" t="s">
        <v>78</v>
      </c>
      <c r="Q5" s="362"/>
      <c r="R5" s="362"/>
      <c r="S5" s="363"/>
    </row>
    <row r="6" spans="16:19" ht="15.75" customHeight="1" thickBot="1">
      <c r="P6" s="364"/>
      <c r="Q6" s="306"/>
      <c r="R6" s="306"/>
      <c r="S6" s="365"/>
    </row>
    <row r="7" spans="1:19" ht="30" customHeight="1">
      <c r="A7" s="69" t="s">
        <v>79</v>
      </c>
      <c r="B7" s="369"/>
      <c r="C7" s="370"/>
      <c r="D7" s="70" t="s">
        <v>9</v>
      </c>
      <c r="E7" s="71"/>
      <c r="F7" s="70" t="s">
        <v>80</v>
      </c>
      <c r="G7" s="71"/>
      <c r="H7" s="72" t="s">
        <v>81</v>
      </c>
      <c r="I7" s="371" t="s">
        <v>82</v>
      </c>
      <c r="J7" s="373"/>
      <c r="K7" s="374"/>
      <c r="L7" s="342" t="s">
        <v>83</v>
      </c>
      <c r="P7" s="364"/>
      <c r="Q7" s="306"/>
      <c r="R7" s="306"/>
      <c r="S7" s="365"/>
    </row>
    <row r="8" spans="1:19" ht="30" customHeight="1" thickBot="1">
      <c r="A8" s="69" t="s">
        <v>84</v>
      </c>
      <c r="B8" s="344"/>
      <c r="C8" s="316"/>
      <c r="D8" s="74" t="s">
        <v>9</v>
      </c>
      <c r="E8" s="75"/>
      <c r="F8" s="74" t="s">
        <v>80</v>
      </c>
      <c r="G8" s="75"/>
      <c r="H8" s="76" t="s">
        <v>81</v>
      </c>
      <c r="I8" s="372"/>
      <c r="J8" s="375"/>
      <c r="K8" s="376"/>
      <c r="L8" s="343"/>
      <c r="M8" s="77"/>
      <c r="N8" s="77"/>
      <c r="O8" s="77"/>
      <c r="P8" s="366"/>
      <c r="Q8" s="367"/>
      <c r="R8" s="367"/>
      <c r="S8" s="368"/>
    </row>
    <row r="9" spans="1:19" ht="30" customHeight="1" thickBot="1">
      <c r="A9" s="69" t="s">
        <v>85</v>
      </c>
      <c r="B9" s="311"/>
      <c r="C9" s="312"/>
      <c r="D9" s="312"/>
      <c r="E9" s="312"/>
      <c r="F9" s="312"/>
      <c r="G9" s="312"/>
      <c r="H9" s="345"/>
      <c r="I9" s="73" t="s">
        <v>86</v>
      </c>
      <c r="J9" s="344"/>
      <c r="K9" s="316"/>
      <c r="L9" s="74" t="s">
        <v>9</v>
      </c>
      <c r="M9" s="75"/>
      <c r="N9" s="74" t="s">
        <v>80</v>
      </c>
      <c r="O9" s="75"/>
      <c r="P9" s="74" t="s">
        <v>81</v>
      </c>
      <c r="Q9" s="78"/>
      <c r="R9" s="78"/>
      <c r="S9" s="79"/>
    </row>
    <row r="10" spans="1:19" ht="15" customHeight="1">
      <c r="A10" s="80" t="s">
        <v>87</v>
      </c>
      <c r="B10" s="346"/>
      <c r="C10" s="347"/>
      <c r="D10" s="347"/>
      <c r="E10" s="347"/>
      <c r="F10" s="347"/>
      <c r="G10" s="347"/>
      <c r="H10" s="81"/>
      <c r="I10" s="82" t="s">
        <v>26</v>
      </c>
      <c r="J10" s="81" t="s">
        <v>88</v>
      </c>
      <c r="K10" s="81"/>
      <c r="L10" s="81"/>
      <c r="M10" s="81"/>
      <c r="N10" s="81"/>
      <c r="O10" s="81"/>
      <c r="P10" s="81"/>
      <c r="Q10" s="81"/>
      <c r="R10" s="81"/>
      <c r="S10" s="83"/>
    </row>
    <row r="11" spans="1:21" ht="30" customHeight="1">
      <c r="A11" s="84" t="s">
        <v>39</v>
      </c>
      <c r="B11" s="348"/>
      <c r="C11" s="349"/>
      <c r="D11" s="349"/>
      <c r="E11" s="349"/>
      <c r="F11" s="349"/>
      <c r="G11" s="349"/>
      <c r="H11" s="85" t="s">
        <v>89</v>
      </c>
      <c r="I11" s="86" t="s">
        <v>27</v>
      </c>
      <c r="J11" s="350"/>
      <c r="K11" s="351"/>
      <c r="L11" s="351"/>
      <c r="M11" s="85" t="s">
        <v>9</v>
      </c>
      <c r="N11" s="87"/>
      <c r="O11" s="85" t="s">
        <v>80</v>
      </c>
      <c r="P11" s="87"/>
      <c r="Q11" s="85" t="s">
        <v>90</v>
      </c>
      <c r="R11" s="87"/>
      <c r="S11" s="88" t="s">
        <v>91</v>
      </c>
      <c r="U11" s="67" t="s">
        <v>92</v>
      </c>
    </row>
    <row r="12" spans="1:19" ht="30" customHeight="1">
      <c r="A12" s="335" t="s">
        <v>93</v>
      </c>
      <c r="B12" s="89" t="s">
        <v>94</v>
      </c>
      <c r="C12" s="324"/>
      <c r="D12" s="324"/>
      <c r="E12" s="324"/>
      <c r="F12" s="324"/>
      <c r="G12" s="324"/>
      <c r="H12" s="336"/>
      <c r="I12" s="90" t="s">
        <v>95</v>
      </c>
      <c r="J12" s="326"/>
      <c r="K12" s="327"/>
      <c r="L12" s="327"/>
      <c r="M12" s="327"/>
      <c r="N12" s="327"/>
      <c r="O12" s="327"/>
      <c r="P12" s="327"/>
      <c r="Q12" s="327"/>
      <c r="R12" s="327"/>
      <c r="S12" s="328"/>
    </row>
    <row r="13" spans="1:19" ht="30" customHeight="1">
      <c r="A13" s="335"/>
      <c r="B13" s="337"/>
      <c r="C13" s="329"/>
      <c r="D13" s="329"/>
      <c r="E13" s="329"/>
      <c r="F13" s="329"/>
      <c r="G13" s="329"/>
      <c r="H13" s="329"/>
      <c r="I13" s="329"/>
      <c r="J13" s="329"/>
      <c r="K13" s="329"/>
      <c r="L13" s="329"/>
      <c r="M13" s="329"/>
      <c r="N13" s="329"/>
      <c r="O13" s="329"/>
      <c r="P13" s="329"/>
      <c r="Q13" s="329"/>
      <c r="R13" s="329"/>
      <c r="S13" s="330"/>
    </row>
    <row r="14" spans="1:19" ht="30" customHeight="1">
      <c r="A14" s="338" t="s">
        <v>96</v>
      </c>
      <c r="B14" s="339" t="s">
        <v>97</v>
      </c>
      <c r="C14" s="314"/>
      <c r="D14" s="340"/>
      <c r="E14" s="340"/>
      <c r="F14" s="340"/>
      <c r="G14" s="340"/>
      <c r="H14" s="340"/>
      <c r="I14" s="340"/>
      <c r="J14" s="331" t="s">
        <v>98</v>
      </c>
      <c r="K14" s="314"/>
      <c r="L14" s="340"/>
      <c r="M14" s="340"/>
      <c r="N14" s="340"/>
      <c r="O14" s="340"/>
      <c r="P14" s="340"/>
      <c r="Q14" s="340"/>
      <c r="R14" s="340"/>
      <c r="S14" s="341"/>
    </row>
    <row r="15" spans="1:19" ht="21" customHeight="1">
      <c r="A15" s="338"/>
      <c r="B15" s="339" t="s">
        <v>99</v>
      </c>
      <c r="C15" s="314"/>
      <c r="D15" s="92" t="s">
        <v>94</v>
      </c>
      <c r="E15" s="324"/>
      <c r="F15" s="324"/>
      <c r="G15" s="324"/>
      <c r="H15" s="324"/>
      <c r="I15" s="324"/>
      <c r="J15" s="325" t="s">
        <v>95</v>
      </c>
      <c r="K15" s="318"/>
      <c r="L15" s="326"/>
      <c r="M15" s="327"/>
      <c r="N15" s="327"/>
      <c r="O15" s="327"/>
      <c r="P15" s="327"/>
      <c r="Q15" s="327"/>
      <c r="R15" s="327"/>
      <c r="S15" s="328"/>
    </row>
    <row r="16" spans="1:19" ht="30" customHeight="1">
      <c r="A16" s="338"/>
      <c r="B16" s="339"/>
      <c r="C16" s="314"/>
      <c r="D16" s="329"/>
      <c r="E16" s="329"/>
      <c r="F16" s="329"/>
      <c r="G16" s="329"/>
      <c r="H16" s="329"/>
      <c r="I16" s="329"/>
      <c r="J16" s="329"/>
      <c r="K16" s="329"/>
      <c r="L16" s="329"/>
      <c r="M16" s="329"/>
      <c r="N16" s="329"/>
      <c r="O16" s="329"/>
      <c r="P16" s="329"/>
      <c r="Q16" s="329"/>
      <c r="R16" s="329"/>
      <c r="S16" s="330"/>
    </row>
    <row r="17" spans="1:24" ht="39">
      <c r="A17" s="91" t="s">
        <v>100</v>
      </c>
      <c r="B17" s="311"/>
      <c r="C17" s="312"/>
      <c r="D17" s="74" t="s">
        <v>9</v>
      </c>
      <c r="E17" s="75"/>
      <c r="F17" s="74" t="s">
        <v>80</v>
      </c>
      <c r="G17" s="75"/>
      <c r="H17" s="74" t="s">
        <v>90</v>
      </c>
      <c r="I17" s="90" t="s">
        <v>101</v>
      </c>
      <c r="J17" s="75"/>
      <c r="K17" s="93" t="s">
        <v>9</v>
      </c>
      <c r="L17" s="75"/>
      <c r="M17" s="93" t="s">
        <v>102</v>
      </c>
      <c r="N17" s="331" t="s">
        <v>19</v>
      </c>
      <c r="O17" s="314"/>
      <c r="P17" s="332"/>
      <c r="Q17" s="333"/>
      <c r="R17" s="333"/>
      <c r="S17" s="334"/>
      <c r="U17" s="94" t="s">
        <v>103</v>
      </c>
      <c r="V17" s="94"/>
      <c r="W17" s="94"/>
      <c r="X17" s="94"/>
    </row>
    <row r="18" spans="1:24" ht="30" customHeight="1">
      <c r="A18" s="69" t="s">
        <v>104</v>
      </c>
      <c r="B18" s="311"/>
      <c r="C18" s="312"/>
      <c r="D18" s="74" t="s">
        <v>105</v>
      </c>
      <c r="E18" s="313" t="s">
        <v>106</v>
      </c>
      <c r="F18" s="314"/>
      <c r="G18" s="315"/>
      <c r="H18" s="316"/>
      <c r="I18" s="95" t="s">
        <v>9</v>
      </c>
      <c r="J18" s="75"/>
      <c r="K18" s="74" t="s">
        <v>80</v>
      </c>
      <c r="L18" s="75"/>
      <c r="M18" s="74" t="s">
        <v>90</v>
      </c>
      <c r="N18" s="317" t="s">
        <v>107</v>
      </c>
      <c r="O18" s="318"/>
      <c r="P18" s="319"/>
      <c r="Q18" s="319"/>
      <c r="R18" s="319"/>
      <c r="S18" s="320"/>
      <c r="U18" s="94" t="s">
        <v>108</v>
      </c>
      <c r="V18"/>
      <c r="W18"/>
      <c r="X18"/>
    </row>
    <row r="19" spans="1:24" ht="30" customHeight="1">
      <c r="A19" s="69" t="s">
        <v>109</v>
      </c>
      <c r="B19" s="321" t="s">
        <v>110</v>
      </c>
      <c r="C19" s="322"/>
      <c r="D19" s="322"/>
      <c r="E19" s="322"/>
      <c r="F19" s="322"/>
      <c r="G19" s="322"/>
      <c r="H19" s="322"/>
      <c r="I19" s="322"/>
      <c r="J19" s="322"/>
      <c r="K19" s="322"/>
      <c r="L19" s="322"/>
      <c r="M19" s="322"/>
      <c r="N19" s="322"/>
      <c r="O19" s="322"/>
      <c r="P19" s="322"/>
      <c r="Q19" s="322"/>
      <c r="R19" s="322"/>
      <c r="S19" s="323"/>
      <c r="U19" s="297" t="s">
        <v>182</v>
      </c>
      <c r="V19" s="297"/>
      <c r="W19" s="297"/>
      <c r="X19" s="297"/>
    </row>
    <row r="20" spans="1:19" ht="30" customHeight="1" thickBot="1">
      <c r="A20" s="69" t="s">
        <v>111</v>
      </c>
      <c r="B20" s="298" t="s">
        <v>112</v>
      </c>
      <c r="C20" s="299"/>
      <c r="D20" s="299"/>
      <c r="E20" s="299"/>
      <c r="F20" s="299"/>
      <c r="G20" s="299"/>
      <c r="H20" s="299"/>
      <c r="I20" s="299"/>
      <c r="J20" s="299"/>
      <c r="K20" s="299"/>
      <c r="L20" s="299"/>
      <c r="M20" s="299"/>
      <c r="N20" s="299"/>
      <c r="O20" s="299"/>
      <c r="P20" s="299"/>
      <c r="Q20" s="299"/>
      <c r="R20" s="299"/>
      <c r="S20" s="300"/>
    </row>
    <row r="21" spans="1:19" ht="42.75" customHeight="1">
      <c r="A21" s="68"/>
      <c r="B21" s="96"/>
      <c r="C21" s="96"/>
      <c r="D21" s="96"/>
      <c r="E21" s="96"/>
      <c r="F21" s="96"/>
      <c r="G21" s="96"/>
      <c r="H21" s="96"/>
      <c r="I21" s="96"/>
      <c r="J21" s="96"/>
      <c r="K21" s="96"/>
      <c r="L21" s="96"/>
      <c r="M21" s="96"/>
      <c r="N21" s="96"/>
      <c r="O21" s="96"/>
      <c r="P21" s="96"/>
      <c r="Q21" s="96"/>
      <c r="R21" s="96"/>
      <c r="S21" s="96"/>
    </row>
    <row r="22" spans="1:19" ht="12" customHeight="1">
      <c r="A22" s="97"/>
      <c r="B22" s="97"/>
      <c r="C22" s="97"/>
      <c r="D22" s="97"/>
      <c r="E22" s="97"/>
      <c r="F22" s="97"/>
      <c r="G22" s="97"/>
      <c r="H22" s="97"/>
      <c r="I22" s="97"/>
      <c r="J22" s="97"/>
      <c r="K22" s="97"/>
      <c r="L22" s="301"/>
      <c r="M22" s="301"/>
      <c r="N22" s="301"/>
      <c r="O22" s="301"/>
      <c r="P22" s="301"/>
      <c r="Q22" s="301"/>
      <c r="R22" s="301"/>
      <c r="S22" s="98"/>
    </row>
    <row r="23" spans="4:15" ht="39" customHeight="1">
      <c r="D23" s="302" t="s">
        <v>113</v>
      </c>
      <c r="E23" s="303"/>
      <c r="F23" s="303"/>
      <c r="G23" s="303"/>
      <c r="H23" s="303"/>
      <c r="I23" s="303"/>
      <c r="J23" s="303"/>
      <c r="K23" s="303"/>
      <c r="L23" s="303"/>
      <c r="M23" s="303"/>
      <c r="N23" s="303"/>
      <c r="O23" s="304"/>
    </row>
    <row r="24" spans="4:15" ht="12.75">
      <c r="D24" s="305"/>
      <c r="E24" s="306"/>
      <c r="F24" s="306"/>
      <c r="G24" s="306"/>
      <c r="H24" s="306"/>
      <c r="I24" s="306"/>
      <c r="J24" s="306"/>
      <c r="K24" s="306"/>
      <c r="L24" s="306"/>
      <c r="M24" s="306"/>
      <c r="N24" s="306"/>
      <c r="O24" s="307"/>
    </row>
    <row r="25" spans="4:15" ht="12.75">
      <c r="D25" s="305"/>
      <c r="E25" s="306"/>
      <c r="F25" s="306"/>
      <c r="G25" s="306"/>
      <c r="H25" s="306"/>
      <c r="I25" s="306"/>
      <c r="J25" s="306"/>
      <c r="K25" s="306"/>
      <c r="L25" s="306"/>
      <c r="M25" s="306"/>
      <c r="N25" s="306"/>
      <c r="O25" s="307"/>
    </row>
    <row r="26" spans="4:15" ht="12.75">
      <c r="D26" s="305"/>
      <c r="E26" s="306"/>
      <c r="F26" s="306"/>
      <c r="G26" s="306"/>
      <c r="H26" s="306"/>
      <c r="I26" s="306"/>
      <c r="J26" s="306"/>
      <c r="K26" s="306"/>
      <c r="L26" s="306"/>
      <c r="M26" s="306"/>
      <c r="N26" s="306"/>
      <c r="O26" s="307"/>
    </row>
    <row r="27" spans="4:15" ht="12.75">
      <c r="D27" s="305"/>
      <c r="E27" s="306"/>
      <c r="F27" s="306"/>
      <c r="G27" s="306"/>
      <c r="H27" s="306"/>
      <c r="I27" s="306"/>
      <c r="J27" s="306"/>
      <c r="K27" s="306"/>
      <c r="L27" s="306"/>
      <c r="M27" s="306"/>
      <c r="N27" s="306"/>
      <c r="O27" s="307"/>
    </row>
    <row r="28" spans="4:15" ht="12.75">
      <c r="D28" s="305"/>
      <c r="E28" s="306"/>
      <c r="F28" s="306"/>
      <c r="G28" s="306"/>
      <c r="H28" s="306"/>
      <c r="I28" s="306"/>
      <c r="J28" s="306"/>
      <c r="K28" s="306"/>
      <c r="L28" s="306"/>
      <c r="M28" s="306"/>
      <c r="N28" s="306"/>
      <c r="O28" s="307"/>
    </row>
    <row r="29" spans="4:15" ht="12.75">
      <c r="D29" s="305"/>
      <c r="E29" s="306"/>
      <c r="F29" s="306"/>
      <c r="G29" s="306"/>
      <c r="H29" s="306"/>
      <c r="I29" s="306"/>
      <c r="J29" s="306"/>
      <c r="K29" s="306"/>
      <c r="L29" s="306"/>
      <c r="M29" s="306"/>
      <c r="N29" s="306"/>
      <c r="O29" s="307"/>
    </row>
    <row r="30" spans="4:15" ht="12.75">
      <c r="D30" s="305"/>
      <c r="E30" s="306"/>
      <c r="F30" s="306"/>
      <c r="G30" s="306"/>
      <c r="H30" s="306"/>
      <c r="I30" s="306"/>
      <c r="J30" s="306"/>
      <c r="K30" s="306"/>
      <c r="L30" s="306"/>
      <c r="M30" s="306"/>
      <c r="N30" s="306"/>
      <c r="O30" s="307"/>
    </row>
    <row r="31" spans="4:15" ht="12.75">
      <c r="D31" s="305"/>
      <c r="E31" s="306"/>
      <c r="F31" s="306"/>
      <c r="G31" s="306"/>
      <c r="H31" s="306"/>
      <c r="I31" s="306"/>
      <c r="J31" s="306"/>
      <c r="K31" s="306"/>
      <c r="L31" s="306"/>
      <c r="M31" s="306"/>
      <c r="N31" s="306"/>
      <c r="O31" s="307"/>
    </row>
    <row r="32" spans="4:15" ht="12.75">
      <c r="D32" s="305"/>
      <c r="E32" s="306"/>
      <c r="F32" s="306"/>
      <c r="G32" s="306"/>
      <c r="H32" s="306"/>
      <c r="I32" s="306"/>
      <c r="J32" s="306"/>
      <c r="K32" s="306"/>
      <c r="L32" s="306"/>
      <c r="M32" s="306"/>
      <c r="N32" s="306"/>
      <c r="O32" s="307"/>
    </row>
    <row r="33" spans="4:15" ht="12.75">
      <c r="D33" s="308"/>
      <c r="E33" s="309"/>
      <c r="F33" s="309"/>
      <c r="G33" s="309"/>
      <c r="H33" s="309"/>
      <c r="I33" s="309"/>
      <c r="J33" s="309"/>
      <c r="K33" s="309"/>
      <c r="L33" s="309"/>
      <c r="M33" s="309"/>
      <c r="N33" s="309"/>
      <c r="O33" s="310"/>
    </row>
  </sheetData>
  <sheetProtection/>
  <mergeCells count="44">
    <mergeCell ref="A1:S1"/>
    <mergeCell ref="P2:Q3"/>
    <mergeCell ref="R2:S3"/>
    <mergeCell ref="A4:H4"/>
    <mergeCell ref="P4:S4"/>
    <mergeCell ref="A5:G5"/>
    <mergeCell ref="P5:S8"/>
    <mergeCell ref="B7:C7"/>
    <mergeCell ref="I7:I8"/>
    <mergeCell ref="J7:K8"/>
    <mergeCell ref="L7:L8"/>
    <mergeCell ref="B8:C8"/>
    <mergeCell ref="B9:H9"/>
    <mergeCell ref="J9:K9"/>
    <mergeCell ref="B10:G10"/>
    <mergeCell ref="B11:G11"/>
    <mergeCell ref="J11:L11"/>
    <mergeCell ref="A12:A13"/>
    <mergeCell ref="C12:H12"/>
    <mergeCell ref="J12:S12"/>
    <mergeCell ref="B13:S13"/>
    <mergeCell ref="A14:A16"/>
    <mergeCell ref="B14:C14"/>
    <mergeCell ref="D14:I14"/>
    <mergeCell ref="J14:K14"/>
    <mergeCell ref="L14:S14"/>
    <mergeCell ref="B15:C16"/>
    <mergeCell ref="E15:I15"/>
    <mergeCell ref="J15:K15"/>
    <mergeCell ref="L15:S15"/>
    <mergeCell ref="D16:S16"/>
    <mergeCell ref="B17:C17"/>
    <mergeCell ref="N17:O17"/>
    <mergeCell ref="P17:S17"/>
    <mergeCell ref="U19:X19"/>
    <mergeCell ref="B20:S20"/>
    <mergeCell ref="L22:R22"/>
    <mergeCell ref="D23:O33"/>
    <mergeCell ref="B18:C18"/>
    <mergeCell ref="E18:F18"/>
    <mergeCell ref="G18:H18"/>
    <mergeCell ref="N18:O18"/>
    <mergeCell ref="P18:S18"/>
    <mergeCell ref="B19:S19"/>
  </mergeCells>
  <dataValidations count="2">
    <dataValidation type="list" allowBlank="1" showInputMessage="1" sqref="P17">
      <formula1>"剛柔,松涛館,糸東,和道,諸派"</formula1>
    </dataValidation>
    <dataValidation allowBlank="1" showInputMessage="1" showErrorMessage="1" imeMode="off" sqref="B7:C8 E7:E8 G7:G8 J7:K9 M9 O9 R11 P11 N11 J11:L11 C12:H12 J12:S12 E15:I15 L15:S15 G17 E17 B17:C17 G18:H18 J17:J18 L17:L18 R2:S3"/>
  </dataValidations>
  <printOptions horizontalCentered="1"/>
  <pageMargins left="0.2362204724409449" right="0.2362204724409449" top="0.7480314960629921" bottom="0.7480314960629921"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N53"/>
  <sheetViews>
    <sheetView zoomScalePageLayoutView="0" workbookViewId="0" topLeftCell="A16">
      <selection activeCell="G23" sqref="G23:G24"/>
    </sheetView>
  </sheetViews>
  <sheetFormatPr defaultColWidth="9.625" defaultRowHeight="13.5"/>
  <cols>
    <col min="1" max="1" width="8.875" style="0" customWidth="1"/>
    <col min="2" max="7" width="9.625" style="0" customWidth="1"/>
    <col min="8" max="8" width="7.875" style="0" customWidth="1"/>
    <col min="9" max="9" width="11.625" style="0" customWidth="1"/>
    <col min="10" max="13" width="9.625" style="0" customWidth="1"/>
    <col min="14" max="14" width="16.125" style="0" customWidth="1"/>
  </cols>
  <sheetData>
    <row r="1" spans="8:9" ht="13.5" customHeight="1">
      <c r="H1" s="485"/>
      <c r="I1" s="485"/>
    </row>
    <row r="2" spans="2:7" ht="12.75">
      <c r="B2" s="15"/>
      <c r="C2" s="15"/>
      <c r="D2" s="15"/>
      <c r="E2" s="15"/>
      <c r="F2" s="15"/>
      <c r="G2" s="15"/>
    </row>
    <row r="3" spans="1:9" ht="27" customHeight="1">
      <c r="A3" s="486" t="s">
        <v>179</v>
      </c>
      <c r="B3" s="486"/>
      <c r="C3" s="486"/>
      <c r="D3" s="486"/>
      <c r="E3" s="486"/>
      <c r="F3" s="486"/>
      <c r="G3" s="486"/>
      <c r="H3" s="486"/>
      <c r="I3" s="486"/>
    </row>
    <row r="4" ht="24.75" customHeight="1">
      <c r="B4" s="1"/>
    </row>
    <row r="5" spans="5:6" ht="13.5">
      <c r="E5" s="3"/>
      <c r="F5" s="3"/>
    </row>
    <row r="6" spans="5:9" ht="13.5">
      <c r="E6" s="3"/>
      <c r="F6" s="380" t="s">
        <v>65</v>
      </c>
      <c r="G6" s="380"/>
      <c r="H6" s="380"/>
      <c r="I6" s="380"/>
    </row>
    <row r="7" spans="5:9" ht="13.5">
      <c r="E7" s="4" t="s">
        <v>0</v>
      </c>
      <c r="F7" s="381"/>
      <c r="G7" s="381"/>
      <c r="H7" s="381"/>
      <c r="I7" s="381"/>
    </row>
    <row r="8" spans="5:9" ht="13.5">
      <c r="E8" s="10"/>
      <c r="F8" s="10"/>
      <c r="G8" s="2"/>
      <c r="H8" s="2"/>
      <c r="I8" s="2"/>
    </row>
    <row r="9" spans="2:6" ht="13.5">
      <c r="B9" s="2"/>
      <c r="E9" s="3"/>
      <c r="F9" s="3"/>
    </row>
    <row r="10" spans="1:11" ht="12.75">
      <c r="A10" s="5"/>
      <c r="B10" s="6"/>
      <c r="C10" s="5"/>
      <c r="D10" s="5"/>
      <c r="E10" s="5"/>
      <c r="F10" s="5"/>
      <c r="G10" s="5"/>
      <c r="H10" s="5"/>
      <c r="I10" s="5"/>
      <c r="J10" s="5"/>
      <c r="K10" t="s">
        <v>35</v>
      </c>
    </row>
    <row r="11" spans="1:10" ht="13.5" thickBot="1">
      <c r="A11" s="5"/>
      <c r="B11" s="459" t="s">
        <v>1</v>
      </c>
      <c r="C11" s="459" t="s">
        <v>2</v>
      </c>
      <c r="D11" s="459"/>
      <c r="E11" s="459" t="s">
        <v>3</v>
      </c>
      <c r="F11" s="459"/>
      <c r="G11" s="459"/>
      <c r="H11" s="459" t="s">
        <v>4</v>
      </c>
      <c r="I11" s="459"/>
      <c r="J11" s="5"/>
    </row>
    <row r="12" spans="1:14" ht="12.75">
      <c r="A12" s="5"/>
      <c r="B12" s="461"/>
      <c r="C12" s="461"/>
      <c r="D12" s="461"/>
      <c r="E12" s="461"/>
      <c r="F12" s="461"/>
      <c r="G12" s="461"/>
      <c r="H12" s="461"/>
      <c r="I12" s="461"/>
      <c r="J12" s="5"/>
      <c r="K12" s="20"/>
      <c r="L12" s="21"/>
      <c r="M12" s="21"/>
      <c r="N12" s="22"/>
    </row>
    <row r="13" spans="1:14" ht="7.5" customHeight="1">
      <c r="A13" s="3"/>
      <c r="B13" s="405"/>
      <c r="C13" s="405"/>
      <c r="D13" s="405"/>
      <c r="E13" s="405"/>
      <c r="F13" s="405"/>
      <c r="G13" s="405"/>
      <c r="H13" s="405"/>
      <c r="I13" s="3"/>
      <c r="J13" s="3"/>
      <c r="K13" s="23"/>
      <c r="M13" s="2"/>
      <c r="N13" s="24"/>
    </row>
    <row r="14" spans="1:14" ht="13.5">
      <c r="A14" s="3"/>
      <c r="B14" s="405" t="s">
        <v>28</v>
      </c>
      <c r="C14" s="405"/>
      <c r="D14" s="405"/>
      <c r="E14" s="405"/>
      <c r="F14" s="405"/>
      <c r="G14" s="405"/>
      <c r="H14" s="405"/>
      <c r="I14" s="416"/>
      <c r="J14" s="3"/>
      <c r="K14" s="23"/>
      <c r="L14" s="2" t="s">
        <v>31</v>
      </c>
      <c r="M14" s="2"/>
      <c r="N14" s="24"/>
    </row>
    <row r="15" spans="1:14" ht="19.5" customHeight="1">
      <c r="A15" s="5"/>
      <c r="B15" s="5"/>
      <c r="C15" s="5"/>
      <c r="D15" s="5"/>
      <c r="E15" s="5"/>
      <c r="F15" s="5"/>
      <c r="G15" s="5"/>
      <c r="H15" s="5"/>
      <c r="I15" s="5"/>
      <c r="J15" s="5"/>
      <c r="K15" s="23"/>
      <c r="L15" s="2"/>
      <c r="M15" s="2"/>
      <c r="N15" s="24"/>
    </row>
    <row r="16" spans="1:14" ht="18.75">
      <c r="A16" s="8" t="s">
        <v>57</v>
      </c>
      <c r="B16" s="382"/>
      <c r="C16" s="383"/>
      <c r="D16" s="384"/>
      <c r="E16" s="17" t="s">
        <v>26</v>
      </c>
      <c r="F16" s="474" t="s">
        <v>5</v>
      </c>
      <c r="G16" s="481"/>
      <c r="H16" s="481"/>
      <c r="I16" s="475"/>
      <c r="J16" s="9"/>
      <c r="K16" s="23"/>
      <c r="L16" s="2"/>
      <c r="M16" s="2"/>
      <c r="N16" s="24"/>
    </row>
    <row r="17" spans="1:14" ht="18.75">
      <c r="A17" s="478" t="s">
        <v>58</v>
      </c>
      <c r="B17" s="385"/>
      <c r="C17" s="386"/>
      <c r="D17" s="387"/>
      <c r="E17" s="478" t="s">
        <v>27</v>
      </c>
      <c r="F17" s="391" t="s">
        <v>18</v>
      </c>
      <c r="G17" s="392"/>
      <c r="H17" s="392"/>
      <c r="I17" s="11"/>
      <c r="J17" s="12"/>
      <c r="K17" s="23"/>
      <c r="L17" s="2" t="s">
        <v>36</v>
      </c>
      <c r="M17" s="2"/>
      <c r="N17" s="24"/>
    </row>
    <row r="18" spans="1:14" ht="18.75">
      <c r="A18" s="461"/>
      <c r="B18" s="388"/>
      <c r="C18" s="389"/>
      <c r="D18" s="390"/>
      <c r="E18" s="461"/>
      <c r="F18" s="393" t="s">
        <v>20</v>
      </c>
      <c r="G18" s="394"/>
      <c r="H18" s="394"/>
      <c r="I18" s="395"/>
      <c r="J18" s="12"/>
      <c r="K18" s="23"/>
      <c r="L18" s="2"/>
      <c r="M18" s="2"/>
      <c r="N18" s="24"/>
    </row>
    <row r="19" spans="1:14" ht="18.75">
      <c r="A19" s="482" t="s">
        <v>6</v>
      </c>
      <c r="B19" s="396"/>
      <c r="C19" s="397"/>
      <c r="D19" s="29"/>
      <c r="E19" s="10"/>
      <c r="F19" s="10"/>
      <c r="G19" s="10"/>
      <c r="H19" s="483" t="s">
        <v>7</v>
      </c>
      <c r="I19" s="484"/>
      <c r="J19" s="9"/>
      <c r="K19" s="23"/>
      <c r="L19" s="2"/>
      <c r="M19" s="2"/>
      <c r="N19" s="24"/>
    </row>
    <row r="20" spans="1:14" ht="18.75">
      <c r="A20" s="398"/>
      <c r="B20" s="398"/>
      <c r="C20" s="399"/>
      <c r="D20" s="399"/>
      <c r="E20" s="399"/>
      <c r="F20" s="399"/>
      <c r="G20" s="400"/>
      <c r="H20" s="385"/>
      <c r="I20" s="387"/>
      <c r="J20" s="9"/>
      <c r="K20" s="23"/>
      <c r="L20" s="2"/>
      <c r="M20" s="2"/>
      <c r="N20" s="24"/>
    </row>
    <row r="21" spans="1:14" ht="18.75">
      <c r="A21" s="398"/>
      <c r="B21" s="388"/>
      <c r="C21" s="389"/>
      <c r="D21" s="389"/>
      <c r="E21" s="389"/>
      <c r="F21" s="389"/>
      <c r="G21" s="390"/>
      <c r="H21" s="388"/>
      <c r="I21" s="390"/>
      <c r="J21" s="12"/>
      <c r="K21" s="23"/>
      <c r="L21" s="2"/>
      <c r="M21" s="2"/>
      <c r="N21" s="24"/>
    </row>
    <row r="22" spans="1:14" ht="18.75">
      <c r="A22" s="474" t="s">
        <v>59</v>
      </c>
      <c r="B22" s="475"/>
      <c r="C22" s="476" t="s">
        <v>13</v>
      </c>
      <c r="D22" s="477"/>
      <c r="E22" s="474" t="s">
        <v>21</v>
      </c>
      <c r="F22" s="475"/>
      <c r="G22" s="16" t="s">
        <v>19</v>
      </c>
      <c r="H22" s="474" t="s">
        <v>8</v>
      </c>
      <c r="I22" s="475"/>
      <c r="J22" s="12"/>
      <c r="K22" s="23" t="s">
        <v>37</v>
      </c>
      <c r="L22" s="2"/>
      <c r="M22" s="2"/>
      <c r="N22" s="24"/>
    </row>
    <row r="23" spans="1:14" ht="18.75">
      <c r="A23" s="385" t="s">
        <v>60</v>
      </c>
      <c r="B23" s="387"/>
      <c r="C23" s="391"/>
      <c r="D23" s="401"/>
      <c r="E23" s="385" t="s">
        <v>180</v>
      </c>
      <c r="F23" s="387"/>
      <c r="G23" s="478"/>
      <c r="H23" s="479"/>
      <c r="I23" s="387" t="s">
        <v>9</v>
      </c>
      <c r="J23" s="12"/>
      <c r="K23" s="377" t="s">
        <v>66</v>
      </c>
      <c r="L23" s="378"/>
      <c r="M23" s="378"/>
      <c r="N23" s="379"/>
    </row>
    <row r="24" spans="1:14" ht="18.75">
      <c r="A24" s="398"/>
      <c r="B24" s="400"/>
      <c r="C24" s="402"/>
      <c r="D24" s="403"/>
      <c r="E24" s="388"/>
      <c r="F24" s="390"/>
      <c r="G24" s="461"/>
      <c r="H24" s="480"/>
      <c r="I24" s="390"/>
      <c r="J24" s="9"/>
      <c r="K24" s="23" t="s">
        <v>33</v>
      </c>
      <c r="L24" s="2"/>
      <c r="M24" s="2"/>
      <c r="N24" s="24"/>
    </row>
    <row r="25" spans="1:14" ht="18.75">
      <c r="A25" s="459" t="s">
        <v>10</v>
      </c>
      <c r="B25" s="462" t="s">
        <v>22</v>
      </c>
      <c r="C25" s="463"/>
      <c r="D25" s="464"/>
      <c r="E25" s="408" t="s">
        <v>11</v>
      </c>
      <c r="F25" s="466" t="s">
        <v>15</v>
      </c>
      <c r="G25" s="467"/>
      <c r="H25" s="467"/>
      <c r="I25" s="468"/>
      <c r="J25" s="12"/>
      <c r="K25" s="23" t="s">
        <v>34</v>
      </c>
      <c r="L25" s="2"/>
      <c r="M25" s="2"/>
      <c r="N25" s="24"/>
    </row>
    <row r="26" spans="1:14" ht="22.5" customHeight="1">
      <c r="A26" s="460"/>
      <c r="B26" s="385" t="s">
        <v>16</v>
      </c>
      <c r="C26" s="446"/>
      <c r="D26" s="447"/>
      <c r="E26" s="408"/>
      <c r="F26" s="382" t="s">
        <v>24</v>
      </c>
      <c r="G26" s="383"/>
      <c r="H26" s="383"/>
      <c r="I26" s="384"/>
      <c r="J26" s="12"/>
      <c r="K26" s="23"/>
      <c r="L26" s="2" t="s">
        <v>32</v>
      </c>
      <c r="M26" s="2"/>
      <c r="N26" s="24"/>
    </row>
    <row r="27" spans="1:14" ht="19.5" thickBot="1">
      <c r="A27" s="460"/>
      <c r="B27" s="439" t="s">
        <v>23</v>
      </c>
      <c r="C27" s="469"/>
      <c r="D27" s="470"/>
      <c r="E27" s="408"/>
      <c r="F27" s="385" t="s">
        <v>25</v>
      </c>
      <c r="G27" s="386"/>
      <c r="H27" s="386"/>
      <c r="I27" s="387"/>
      <c r="J27" s="12"/>
      <c r="K27" s="25"/>
      <c r="L27" s="26"/>
      <c r="M27" s="26"/>
      <c r="N27" s="27"/>
    </row>
    <row r="28" spans="1:10" ht="22.5" customHeight="1">
      <c r="A28" s="461"/>
      <c r="B28" s="471" t="s">
        <v>17</v>
      </c>
      <c r="C28" s="472"/>
      <c r="D28" s="473"/>
      <c r="E28" s="465"/>
      <c r="F28" s="388"/>
      <c r="G28" s="389"/>
      <c r="H28" s="389"/>
      <c r="I28" s="390"/>
      <c r="J28" s="12"/>
    </row>
    <row r="29" spans="1:10" ht="18.75">
      <c r="A29" s="436" t="s">
        <v>10</v>
      </c>
      <c r="B29" s="439" t="s">
        <v>68</v>
      </c>
      <c r="C29" s="440"/>
      <c r="D29" s="441"/>
      <c r="E29" s="442" t="s">
        <v>181</v>
      </c>
      <c r="F29" s="443"/>
      <c r="G29" s="443"/>
      <c r="H29" s="444" t="s">
        <v>165</v>
      </c>
      <c r="I29" s="445"/>
      <c r="J29" s="9"/>
    </row>
    <row r="30" spans="1:10" ht="18.75">
      <c r="A30" s="437"/>
      <c r="B30" s="385"/>
      <c r="C30" s="446"/>
      <c r="D30" s="447"/>
      <c r="E30" s="451"/>
      <c r="F30" s="452"/>
      <c r="G30" s="452"/>
      <c r="H30" s="455" t="s">
        <v>69</v>
      </c>
      <c r="I30" s="456"/>
      <c r="J30" s="9"/>
    </row>
    <row r="31" spans="1:10" ht="13.5">
      <c r="A31" s="438"/>
      <c r="B31" s="448"/>
      <c r="C31" s="449"/>
      <c r="D31" s="450"/>
      <c r="E31" s="453"/>
      <c r="F31" s="454"/>
      <c r="G31" s="454"/>
      <c r="H31" s="457"/>
      <c r="I31" s="458"/>
      <c r="J31" s="3"/>
    </row>
    <row r="32" spans="1:10" ht="21" customHeight="1">
      <c r="A32" s="421" t="s">
        <v>29</v>
      </c>
      <c r="B32" s="400"/>
      <c r="C32" s="430" t="s">
        <v>67</v>
      </c>
      <c r="D32" s="431"/>
      <c r="E32" s="431"/>
      <c r="F32" s="431"/>
      <c r="G32" s="431"/>
      <c r="H32" s="62"/>
      <c r="I32" s="63"/>
      <c r="J32" s="5"/>
    </row>
    <row r="33" spans="1:10" ht="13.5">
      <c r="A33" s="398"/>
      <c r="B33" s="400"/>
      <c r="C33" s="432"/>
      <c r="D33" s="433"/>
      <c r="E33" s="433"/>
      <c r="F33" s="433"/>
      <c r="G33" s="433"/>
      <c r="H33" s="64" t="s">
        <v>12</v>
      </c>
      <c r="I33" s="422"/>
      <c r="J33" s="5"/>
    </row>
    <row r="34" spans="1:10" ht="13.5">
      <c r="A34" s="388"/>
      <c r="B34" s="390"/>
      <c r="C34" s="434"/>
      <c r="D34" s="435"/>
      <c r="E34" s="435"/>
      <c r="F34" s="435"/>
      <c r="G34" s="435"/>
      <c r="H34" s="65"/>
      <c r="I34" s="423"/>
      <c r="J34" s="3"/>
    </row>
    <row r="35" spans="1:9" ht="13.5">
      <c r="A35" s="3"/>
      <c r="B35" s="3"/>
      <c r="C35" s="3"/>
      <c r="D35" s="3"/>
      <c r="E35" s="3"/>
      <c r="F35" s="424" t="s">
        <v>14</v>
      </c>
      <c r="G35" s="425"/>
      <c r="H35" s="425"/>
      <c r="I35" s="425"/>
    </row>
    <row r="36" spans="1:13" ht="13.5">
      <c r="A36" s="10"/>
      <c r="B36" s="10"/>
      <c r="C36" s="10"/>
      <c r="D36" s="10"/>
      <c r="E36" s="10"/>
      <c r="F36" s="10"/>
      <c r="G36" s="3"/>
      <c r="H36" s="3"/>
      <c r="I36" s="3"/>
      <c r="K36" s="13"/>
      <c r="L36" s="13"/>
      <c r="M36" s="13"/>
    </row>
    <row r="37" spans="1:13" ht="13.5">
      <c r="A37" s="28"/>
      <c r="B37" s="29"/>
      <c r="C37" s="29"/>
      <c r="D37" s="48"/>
      <c r="E37" s="10"/>
      <c r="F37" s="49"/>
      <c r="G37" s="50"/>
      <c r="H37" s="50"/>
      <c r="I37" s="51"/>
      <c r="J37" s="13"/>
      <c r="K37" s="13"/>
      <c r="L37" s="13"/>
      <c r="M37" s="13"/>
    </row>
    <row r="38" spans="1:10" ht="13.5">
      <c r="A38" s="47"/>
      <c r="B38" s="10"/>
      <c r="C38" s="10"/>
      <c r="D38" s="11"/>
      <c r="E38" s="10"/>
      <c r="F38" s="305" t="s">
        <v>70</v>
      </c>
      <c r="G38" s="426"/>
      <c r="H38" s="426"/>
      <c r="I38" s="307"/>
      <c r="J38" s="13"/>
    </row>
    <row r="39" spans="1:10" ht="13.5">
      <c r="A39" s="47"/>
      <c r="B39" s="10"/>
      <c r="C39" s="10"/>
      <c r="D39" s="11"/>
      <c r="E39" s="10"/>
      <c r="F39" s="52"/>
      <c r="G39" s="53"/>
      <c r="H39" s="53"/>
      <c r="I39" s="54"/>
      <c r="J39" s="10"/>
    </row>
    <row r="40" spans="1:10" ht="13.5">
      <c r="A40" s="404" t="s">
        <v>40</v>
      </c>
      <c r="B40" s="405"/>
      <c r="C40" s="405"/>
      <c r="D40" s="406"/>
      <c r="E40" s="10"/>
      <c r="F40" s="427" t="s">
        <v>61</v>
      </c>
      <c r="G40" s="428"/>
      <c r="H40" s="428"/>
      <c r="I40" s="429"/>
      <c r="J40" s="10"/>
    </row>
    <row r="41" spans="1:10" ht="13.5">
      <c r="A41" s="404"/>
      <c r="B41" s="405"/>
      <c r="C41" s="405"/>
      <c r="D41" s="406"/>
      <c r="E41" s="11"/>
      <c r="F41" s="407" t="s">
        <v>71</v>
      </c>
      <c r="G41" s="408"/>
      <c r="H41" s="408"/>
      <c r="I41" s="409"/>
      <c r="J41" s="10"/>
    </row>
    <row r="42" spans="1:10" ht="13.5">
      <c r="A42" s="47"/>
      <c r="B42" s="10"/>
      <c r="C42" s="10"/>
      <c r="D42" s="11"/>
      <c r="E42" s="11"/>
      <c r="F42" s="407"/>
      <c r="G42" s="408"/>
      <c r="H42" s="408"/>
      <c r="I42" s="409"/>
      <c r="J42" s="10"/>
    </row>
    <row r="43" spans="1:10" ht="13.5">
      <c r="A43" s="404" t="s">
        <v>62</v>
      </c>
      <c r="B43" s="405"/>
      <c r="C43" s="405"/>
      <c r="D43" s="406"/>
      <c r="E43" s="11"/>
      <c r="F43" s="407"/>
      <c r="G43" s="408"/>
      <c r="H43" s="408"/>
      <c r="I43" s="409"/>
      <c r="J43" s="10"/>
    </row>
    <row r="44" spans="1:10" ht="13.5">
      <c r="A44" s="404"/>
      <c r="B44" s="405"/>
      <c r="C44" s="405"/>
      <c r="D44" s="406"/>
      <c r="E44" s="11"/>
      <c r="F44" s="407"/>
      <c r="G44" s="408"/>
      <c r="H44" s="408"/>
      <c r="I44" s="409"/>
      <c r="J44" s="10"/>
    </row>
    <row r="45" spans="1:9" ht="13.5">
      <c r="A45" s="55"/>
      <c r="B45" s="7"/>
      <c r="C45" s="7"/>
      <c r="D45" s="56"/>
      <c r="E45" s="11"/>
      <c r="F45" s="410"/>
      <c r="G45" s="411"/>
      <c r="H45" s="411"/>
      <c r="I45" s="412"/>
    </row>
    <row r="46" spans="1:9" ht="15.75" customHeight="1">
      <c r="A46" s="404" t="s">
        <v>63</v>
      </c>
      <c r="B46" s="416"/>
      <c r="C46" s="416"/>
      <c r="D46" s="417"/>
      <c r="E46" s="58"/>
      <c r="F46" s="410"/>
      <c r="G46" s="411"/>
      <c r="H46" s="411"/>
      <c r="I46" s="412"/>
    </row>
    <row r="47" spans="1:9" ht="16.5">
      <c r="A47" s="59"/>
      <c r="B47" s="418"/>
      <c r="C47" s="419"/>
      <c r="D47" s="420"/>
      <c r="E47" s="60"/>
      <c r="F47" s="413"/>
      <c r="G47" s="414"/>
      <c r="H47" s="414"/>
      <c r="I47" s="415"/>
    </row>
    <row r="48" spans="1:9" ht="16.5">
      <c r="A48" s="14"/>
      <c r="B48" s="30"/>
      <c r="C48" s="61"/>
      <c r="D48" s="61"/>
      <c r="E48" s="14"/>
      <c r="F48" s="57"/>
      <c r="G48" s="57"/>
      <c r="H48" s="57"/>
      <c r="I48" s="57"/>
    </row>
    <row r="49" spans="1:9" ht="12.75">
      <c r="A49" s="5"/>
      <c r="B49" s="5"/>
      <c r="C49" s="5"/>
      <c r="D49" s="5"/>
      <c r="E49" s="5"/>
      <c r="F49" s="5" t="s">
        <v>64</v>
      </c>
      <c r="G49" s="5"/>
      <c r="H49" s="5"/>
      <c r="I49" s="5"/>
    </row>
    <row r="50" spans="1:9" ht="13.5">
      <c r="A50" s="18" t="s">
        <v>30</v>
      </c>
      <c r="B50" s="19"/>
      <c r="C50" s="19"/>
      <c r="D50" s="19"/>
      <c r="E50" s="19"/>
      <c r="F50" s="19"/>
      <c r="G50" s="19"/>
      <c r="H50" s="19"/>
      <c r="I50" s="19"/>
    </row>
    <row r="51" spans="1:9" ht="12.75">
      <c r="A51" s="5"/>
      <c r="B51" s="5"/>
      <c r="C51" s="5"/>
      <c r="D51" s="5"/>
      <c r="E51" s="5"/>
      <c r="F51" s="5"/>
      <c r="G51" s="5"/>
      <c r="H51" s="5"/>
      <c r="I51" s="5"/>
    </row>
    <row r="52" spans="1:9" ht="12.75">
      <c r="A52" s="5"/>
      <c r="B52" s="5"/>
      <c r="C52" s="5"/>
      <c r="D52" s="5"/>
      <c r="E52" s="5"/>
      <c r="F52" s="5"/>
      <c r="G52" s="5"/>
      <c r="H52" s="5"/>
      <c r="I52" s="5"/>
    </row>
    <row r="53" spans="1:9" ht="12.75">
      <c r="A53" s="5"/>
      <c r="B53" s="5"/>
      <c r="C53" s="5"/>
      <c r="D53" s="5"/>
      <c r="E53" s="5"/>
      <c r="F53" s="5"/>
      <c r="G53" s="5"/>
      <c r="H53" s="5"/>
      <c r="I53" s="5"/>
    </row>
  </sheetData>
  <sheetProtection/>
  <mergeCells count="61">
    <mergeCell ref="H1:I1"/>
    <mergeCell ref="B11:B12"/>
    <mergeCell ref="C11:D12"/>
    <mergeCell ref="E11:G12"/>
    <mergeCell ref="H11:I12"/>
    <mergeCell ref="B13:H13"/>
    <mergeCell ref="A3:I3"/>
    <mergeCell ref="B14:I14"/>
    <mergeCell ref="F16:I16"/>
    <mergeCell ref="A17:A18"/>
    <mergeCell ref="E17:E18"/>
    <mergeCell ref="A19:A21"/>
    <mergeCell ref="H19:I19"/>
    <mergeCell ref="A22:B22"/>
    <mergeCell ref="C22:D22"/>
    <mergeCell ref="E22:F22"/>
    <mergeCell ref="H22:I22"/>
    <mergeCell ref="A23:B24"/>
    <mergeCell ref="E23:F24"/>
    <mergeCell ref="I23:I24"/>
    <mergeCell ref="G23:G24"/>
    <mergeCell ref="H23:H24"/>
    <mergeCell ref="A25:A28"/>
    <mergeCell ref="B25:D25"/>
    <mergeCell ref="E25:E28"/>
    <mergeCell ref="F25:I25"/>
    <mergeCell ref="B26:D26"/>
    <mergeCell ref="F26:I26"/>
    <mergeCell ref="B27:D27"/>
    <mergeCell ref="F27:I28"/>
    <mergeCell ref="B28:D28"/>
    <mergeCell ref="A29:A31"/>
    <mergeCell ref="B29:D29"/>
    <mergeCell ref="E29:G29"/>
    <mergeCell ref="H29:I29"/>
    <mergeCell ref="B30:D31"/>
    <mergeCell ref="E30:G31"/>
    <mergeCell ref="H30:I31"/>
    <mergeCell ref="A32:B34"/>
    <mergeCell ref="I33:I34"/>
    <mergeCell ref="F35:I35"/>
    <mergeCell ref="F38:I38"/>
    <mergeCell ref="A40:D40"/>
    <mergeCell ref="F40:I40"/>
    <mergeCell ref="C32:G34"/>
    <mergeCell ref="A41:D41"/>
    <mergeCell ref="F41:I47"/>
    <mergeCell ref="A43:D43"/>
    <mergeCell ref="A44:D44"/>
    <mergeCell ref="A46:D46"/>
    <mergeCell ref="B47:D47"/>
    <mergeCell ref="K23:N23"/>
    <mergeCell ref="F6:I7"/>
    <mergeCell ref="B16:D16"/>
    <mergeCell ref="B17:D18"/>
    <mergeCell ref="F17:H17"/>
    <mergeCell ref="F18:I18"/>
    <mergeCell ref="H20:I21"/>
    <mergeCell ref="B19:C19"/>
    <mergeCell ref="B20:G21"/>
    <mergeCell ref="C23:D24"/>
  </mergeCells>
  <dataValidations count="2">
    <dataValidation type="list" allowBlank="1" showInputMessage="1" sqref="G23:G24">
      <formula1>"剛柔,松涛館,糸東,和道,諸派"</formula1>
    </dataValidation>
    <dataValidation type="list" allowBlank="1" showInputMessage="1" sqref="B30:D31">
      <formula1>"指導員（コーチ1),上級指導員（コーチ２）,コーチ(コーチ３）,上級コーチ（コーチ４）"</formula1>
    </dataValidation>
  </dataValidations>
  <printOptions/>
  <pageMargins left="0.7874015748031497" right="0.7874015748031497" top="0.5905511811023623"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6" tint="0.39998000860214233"/>
  </sheetPr>
  <dimension ref="B1:W51"/>
  <sheetViews>
    <sheetView zoomScalePageLayoutView="0" workbookViewId="0" topLeftCell="A13">
      <selection activeCell="G18" sqref="G18:J19"/>
    </sheetView>
  </sheetViews>
  <sheetFormatPr defaultColWidth="9.50390625" defaultRowHeight="21" customHeight="1"/>
  <cols>
    <col min="1" max="1" width="2.625" style="188" customWidth="1"/>
    <col min="2" max="9" width="11.125" style="188" customWidth="1"/>
    <col min="10" max="10" width="12.125" style="188" customWidth="1"/>
    <col min="11" max="14" width="9.50390625" style="188" customWidth="1"/>
    <col min="15" max="15" width="14.875" style="188" customWidth="1"/>
    <col min="16" max="16384" width="9.50390625" style="188" customWidth="1"/>
  </cols>
  <sheetData>
    <row r="1" spans="9:10" ht="21" customHeight="1">
      <c r="I1" s="495"/>
      <c r="J1" s="495"/>
    </row>
    <row r="2" spans="3:10" ht="21" customHeight="1">
      <c r="C2" s="496"/>
      <c r="D2" s="496"/>
      <c r="E2" s="496"/>
      <c r="F2" s="496"/>
      <c r="G2" s="496"/>
      <c r="H2" s="496"/>
      <c r="I2" s="496"/>
      <c r="J2" s="496"/>
    </row>
    <row r="3" spans="2:10" ht="21" customHeight="1">
      <c r="B3" s="497" t="s">
        <v>151</v>
      </c>
      <c r="C3" s="498"/>
      <c r="D3" s="498"/>
      <c r="E3" s="498"/>
      <c r="F3" s="498"/>
      <c r="G3" s="498"/>
      <c r="H3" s="498"/>
      <c r="I3" s="498"/>
      <c r="J3" s="498"/>
    </row>
    <row r="5" ht="21" customHeight="1">
      <c r="C5" s="189"/>
    </row>
    <row r="6" spans="12:15" s="190" customFormat="1" ht="21" customHeight="1" thickBot="1">
      <c r="L6" s="191" t="s">
        <v>35</v>
      </c>
      <c r="M6" s="191"/>
      <c r="N6" s="191"/>
      <c r="O6" s="191"/>
    </row>
    <row r="7" spans="2:15" s="190" customFormat="1" ht="21" customHeight="1">
      <c r="B7" s="499" t="s">
        <v>1</v>
      </c>
      <c r="C7" s="500" t="s">
        <v>148</v>
      </c>
      <c r="D7" s="500"/>
      <c r="E7" s="501" t="s">
        <v>149</v>
      </c>
      <c r="F7" s="502"/>
      <c r="G7" s="500" t="s">
        <v>150</v>
      </c>
      <c r="H7" s="502"/>
      <c r="L7" s="192"/>
      <c r="M7" s="193"/>
      <c r="N7" s="193"/>
      <c r="O7" s="194"/>
    </row>
    <row r="8" spans="2:15" s="190" customFormat="1" ht="21" customHeight="1">
      <c r="B8" s="499"/>
      <c r="C8" s="494"/>
      <c r="D8" s="494"/>
      <c r="E8" s="493"/>
      <c r="F8" s="503"/>
      <c r="G8" s="494"/>
      <c r="H8" s="503"/>
      <c r="L8" s="195"/>
      <c r="M8" s="196" t="s">
        <v>31</v>
      </c>
      <c r="N8" s="196"/>
      <c r="O8" s="197"/>
    </row>
    <row r="9" spans="3:15" s="198" customFormat="1" ht="21" customHeight="1">
      <c r="C9" s="500" t="s">
        <v>152</v>
      </c>
      <c r="D9" s="500"/>
      <c r="E9" s="500"/>
      <c r="F9" s="500"/>
      <c r="G9" s="500"/>
      <c r="H9" s="500"/>
      <c r="L9" s="195"/>
      <c r="M9" s="196"/>
      <c r="N9" s="196"/>
      <c r="O9" s="197"/>
    </row>
    <row r="10" spans="12:15" s="190" customFormat="1" ht="21" customHeight="1">
      <c r="L10" s="195"/>
      <c r="M10" s="196"/>
      <c r="N10" s="196"/>
      <c r="O10" s="197"/>
    </row>
    <row r="11" spans="2:15" s="200" customFormat="1" ht="21" customHeight="1">
      <c r="B11" s="199" t="s">
        <v>38</v>
      </c>
      <c r="C11" s="487"/>
      <c r="D11" s="488"/>
      <c r="E11" s="488"/>
      <c r="F11" s="504"/>
      <c r="G11" s="199" t="s">
        <v>26</v>
      </c>
      <c r="H11" s="487" t="s">
        <v>175</v>
      </c>
      <c r="I11" s="488"/>
      <c r="J11" s="504"/>
      <c r="L11" s="195"/>
      <c r="M11" s="196"/>
      <c r="N11" s="196"/>
      <c r="O11" s="197"/>
    </row>
    <row r="12" spans="2:15" s="200" customFormat="1" ht="21" customHeight="1">
      <c r="B12" s="505" t="s">
        <v>58</v>
      </c>
      <c r="C12" s="577"/>
      <c r="D12" s="578"/>
      <c r="E12" s="578"/>
      <c r="F12" s="579"/>
      <c r="G12" s="505" t="s">
        <v>27</v>
      </c>
      <c r="H12" s="509" t="s">
        <v>18</v>
      </c>
      <c r="I12" s="510"/>
      <c r="J12" s="511"/>
      <c r="K12" s="201"/>
      <c r="L12" s="195"/>
      <c r="M12" s="196" t="s">
        <v>174</v>
      </c>
      <c r="N12" s="196"/>
      <c r="O12" s="197"/>
    </row>
    <row r="13" spans="2:15" s="200" customFormat="1" ht="21" customHeight="1">
      <c r="B13" s="506"/>
      <c r="C13" s="580"/>
      <c r="D13" s="581"/>
      <c r="E13" s="581"/>
      <c r="F13" s="582"/>
      <c r="G13" s="507"/>
      <c r="H13" s="512" t="s">
        <v>20</v>
      </c>
      <c r="I13" s="513"/>
      <c r="J13" s="514"/>
      <c r="K13" s="202"/>
      <c r="L13" s="195"/>
      <c r="M13" s="196"/>
      <c r="N13" s="196"/>
      <c r="O13" s="197"/>
    </row>
    <row r="14" spans="2:15" s="200" customFormat="1" ht="21" customHeight="1">
      <c r="B14" s="501" t="s">
        <v>6</v>
      </c>
      <c r="C14" s="515"/>
      <c r="D14" s="516"/>
      <c r="E14" s="516"/>
      <c r="F14" s="198"/>
      <c r="G14" s="198"/>
      <c r="H14" s="203"/>
      <c r="I14" s="487" t="s">
        <v>7</v>
      </c>
      <c r="J14" s="504"/>
      <c r="L14" s="195"/>
      <c r="M14" s="196"/>
      <c r="N14" s="196"/>
      <c r="O14" s="197"/>
    </row>
    <row r="15" spans="2:15" s="200" customFormat="1" ht="21" customHeight="1">
      <c r="B15" s="508"/>
      <c r="C15" s="571"/>
      <c r="D15" s="572"/>
      <c r="E15" s="572"/>
      <c r="F15" s="572"/>
      <c r="G15" s="572"/>
      <c r="H15" s="573"/>
      <c r="I15" s="491"/>
      <c r="J15" s="570"/>
      <c r="L15" s="195"/>
      <c r="M15" s="196"/>
      <c r="N15" s="196"/>
      <c r="O15" s="197"/>
    </row>
    <row r="16" spans="2:15" s="200" customFormat="1" ht="21" customHeight="1">
      <c r="B16" s="493"/>
      <c r="C16" s="574"/>
      <c r="D16" s="575"/>
      <c r="E16" s="575"/>
      <c r="F16" s="575"/>
      <c r="G16" s="575"/>
      <c r="H16" s="576"/>
      <c r="I16" s="493"/>
      <c r="J16" s="503"/>
      <c r="L16" s="195"/>
      <c r="M16" s="196"/>
      <c r="N16" s="196"/>
      <c r="O16" s="197"/>
    </row>
    <row r="17" spans="2:15" s="200" customFormat="1" ht="21" customHeight="1">
      <c r="B17" s="487" t="s">
        <v>153</v>
      </c>
      <c r="C17" s="488"/>
      <c r="D17" s="489" t="s">
        <v>154</v>
      </c>
      <c r="E17" s="490"/>
      <c r="F17" s="490"/>
      <c r="G17" s="487" t="s">
        <v>155</v>
      </c>
      <c r="H17" s="488"/>
      <c r="I17" s="488"/>
      <c r="J17" s="488"/>
      <c r="L17" s="195"/>
      <c r="M17" s="196"/>
      <c r="N17" s="196"/>
      <c r="O17" s="197"/>
    </row>
    <row r="18" spans="2:15" s="200" customFormat="1" ht="21" customHeight="1">
      <c r="B18" s="491" t="s">
        <v>156</v>
      </c>
      <c r="C18" s="492"/>
      <c r="D18" s="491" t="s">
        <v>157</v>
      </c>
      <c r="E18" s="492"/>
      <c r="F18" s="492"/>
      <c r="G18" s="482"/>
      <c r="H18" s="517"/>
      <c r="I18" s="517"/>
      <c r="J18" s="517"/>
      <c r="L18" s="195" t="s">
        <v>33</v>
      </c>
      <c r="M18" s="196"/>
      <c r="N18" s="196"/>
      <c r="O18" s="197"/>
    </row>
    <row r="19" spans="2:15" s="200" customFormat="1" ht="21" customHeight="1">
      <c r="B19" s="493"/>
      <c r="C19" s="494"/>
      <c r="D19" s="493"/>
      <c r="E19" s="494"/>
      <c r="F19" s="494"/>
      <c r="G19" s="388"/>
      <c r="H19" s="389"/>
      <c r="I19" s="389"/>
      <c r="J19" s="389"/>
      <c r="L19" s="195" t="s">
        <v>34</v>
      </c>
      <c r="M19" s="196"/>
      <c r="N19" s="196"/>
      <c r="O19" s="197"/>
    </row>
    <row r="20" spans="2:23" s="200" customFormat="1" ht="21" customHeight="1">
      <c r="B20" s="518" t="s">
        <v>158</v>
      </c>
      <c r="C20" s="520" t="s">
        <v>159</v>
      </c>
      <c r="D20" s="520"/>
      <c r="E20" s="520"/>
      <c r="F20" s="520"/>
      <c r="G20" s="521" t="s">
        <v>158</v>
      </c>
      <c r="H20" s="487" t="s">
        <v>160</v>
      </c>
      <c r="I20" s="488"/>
      <c r="J20" s="504"/>
      <c r="L20" s="195"/>
      <c r="M20" s="196"/>
      <c r="N20" s="196"/>
      <c r="O20" s="197"/>
      <c r="P20" s="188"/>
      <c r="Q20" s="188"/>
      <c r="R20" s="188"/>
      <c r="S20" s="188"/>
      <c r="T20" s="188"/>
      <c r="U20" s="188"/>
      <c r="V20" s="188"/>
      <c r="W20" s="188"/>
    </row>
    <row r="21" spans="2:23" s="200" customFormat="1" ht="21" customHeight="1">
      <c r="B21" s="519"/>
      <c r="C21" s="204" t="s">
        <v>177</v>
      </c>
      <c r="D21" s="524" t="s">
        <v>176</v>
      </c>
      <c r="E21" s="524"/>
      <c r="F21" s="525"/>
      <c r="G21" s="522"/>
      <c r="H21" s="526" t="s">
        <v>86</v>
      </c>
      <c r="I21" s="528" t="s">
        <v>178</v>
      </c>
      <c r="J21" s="529"/>
      <c r="K21" s="205"/>
      <c r="L21" s="195"/>
      <c r="M21" s="206"/>
      <c r="N21" s="206"/>
      <c r="O21" s="207"/>
      <c r="P21" s="188"/>
      <c r="Q21" s="188"/>
      <c r="R21" s="188"/>
      <c r="S21" s="188"/>
      <c r="T21" s="188"/>
      <c r="U21" s="188"/>
      <c r="V21" s="188"/>
      <c r="W21" s="188"/>
    </row>
    <row r="22" spans="2:23" s="200" customFormat="1" ht="21" customHeight="1" thickBot="1">
      <c r="B22" s="506"/>
      <c r="C22" s="208" t="s">
        <v>86</v>
      </c>
      <c r="D22" s="524" t="s">
        <v>176</v>
      </c>
      <c r="E22" s="524"/>
      <c r="F22" s="525"/>
      <c r="G22" s="523"/>
      <c r="H22" s="527"/>
      <c r="I22" s="530"/>
      <c r="J22" s="531"/>
      <c r="K22" s="205"/>
      <c r="L22" s="209"/>
      <c r="M22" s="210"/>
      <c r="N22" s="210"/>
      <c r="O22" s="211"/>
      <c r="P22" s="188"/>
      <c r="Q22" s="188"/>
      <c r="R22" s="188"/>
      <c r="S22" s="188"/>
      <c r="T22" s="188"/>
      <c r="U22" s="188"/>
      <c r="V22" s="188"/>
      <c r="W22" s="188"/>
    </row>
    <row r="23" spans="2:23" s="200" customFormat="1" ht="21" customHeight="1">
      <c r="B23" s="521" t="s">
        <v>161</v>
      </c>
      <c r="C23" s="520" t="s">
        <v>162</v>
      </c>
      <c r="D23" s="520"/>
      <c r="E23" s="520"/>
      <c r="F23" s="520"/>
      <c r="G23" s="212"/>
      <c r="H23" s="213"/>
      <c r="I23" s="213"/>
      <c r="J23" s="213"/>
      <c r="N23" s="188"/>
      <c r="O23" s="188"/>
      <c r="P23" s="188"/>
      <c r="Q23" s="188"/>
      <c r="R23" s="188"/>
      <c r="S23" s="188"/>
      <c r="T23" s="188"/>
      <c r="U23" s="188"/>
      <c r="V23" s="188"/>
      <c r="W23" s="188"/>
    </row>
    <row r="24" spans="2:23" s="200" customFormat="1" ht="21" customHeight="1">
      <c r="B24" s="533"/>
      <c r="C24" s="526" t="s">
        <v>86</v>
      </c>
      <c r="D24" s="540" t="s">
        <v>176</v>
      </c>
      <c r="E24" s="524"/>
      <c r="F24" s="525"/>
      <c r="G24" s="214"/>
      <c r="H24" s="215"/>
      <c r="I24" s="215"/>
      <c r="J24" s="215"/>
      <c r="L24" s="190"/>
      <c r="M24" s="190"/>
      <c r="N24" s="188"/>
      <c r="O24" s="188"/>
      <c r="P24" s="188"/>
      <c r="Q24" s="188"/>
      <c r="R24" s="188"/>
      <c r="S24" s="188"/>
      <c r="T24" s="188"/>
      <c r="U24" s="188"/>
      <c r="V24" s="188"/>
      <c r="W24" s="188"/>
    </row>
    <row r="25" spans="2:23" s="200" customFormat="1" ht="21" customHeight="1">
      <c r="B25" s="534"/>
      <c r="C25" s="527"/>
      <c r="D25" s="541"/>
      <c r="E25" s="542"/>
      <c r="F25" s="543"/>
      <c r="G25" s="216"/>
      <c r="H25" s="217"/>
      <c r="I25" s="217"/>
      <c r="J25" s="217"/>
      <c r="L25" s="198"/>
      <c r="M25" s="198"/>
      <c r="N25" s="188"/>
      <c r="O25" s="188"/>
      <c r="P25" s="188"/>
      <c r="Q25" s="188"/>
      <c r="R25" s="188"/>
      <c r="S25" s="188"/>
      <c r="T25" s="188"/>
      <c r="U25" s="188"/>
      <c r="V25" s="188"/>
      <c r="W25" s="188"/>
    </row>
    <row r="26" spans="2:22" s="200" customFormat="1" ht="21" customHeight="1">
      <c r="B26" s="521" t="s">
        <v>163</v>
      </c>
      <c r="C26" s="535" t="s">
        <v>68</v>
      </c>
      <c r="D26" s="536"/>
      <c r="E26" s="537"/>
      <c r="F26" s="538" t="s">
        <v>164</v>
      </c>
      <c r="G26" s="539"/>
      <c r="H26" s="555" t="s">
        <v>165</v>
      </c>
      <c r="I26" s="555"/>
      <c r="J26" s="555"/>
      <c r="L26" s="198"/>
      <c r="M26" s="198"/>
      <c r="N26" s="188"/>
      <c r="O26" s="188"/>
      <c r="P26" s="188"/>
      <c r="Q26" s="188"/>
      <c r="R26" s="188"/>
      <c r="S26" s="188"/>
      <c r="T26" s="188"/>
      <c r="U26" s="188"/>
      <c r="V26" s="188"/>
    </row>
    <row r="27" spans="2:22" s="200" customFormat="1" ht="21" customHeight="1">
      <c r="B27" s="522"/>
      <c r="C27" s="556"/>
      <c r="D27" s="557"/>
      <c r="E27" s="558"/>
      <c r="F27" s="562"/>
      <c r="G27" s="563"/>
      <c r="H27" s="566" t="s">
        <v>166</v>
      </c>
      <c r="I27" s="566"/>
      <c r="J27" s="566"/>
      <c r="L27" s="198"/>
      <c r="M27" s="198"/>
      <c r="N27" s="188"/>
      <c r="O27" s="188"/>
      <c r="P27" s="188"/>
      <c r="Q27" s="188"/>
      <c r="R27" s="188"/>
      <c r="S27" s="188"/>
      <c r="T27" s="188"/>
      <c r="U27" s="188"/>
      <c r="V27" s="188"/>
    </row>
    <row r="28" spans="2:22" s="200" customFormat="1" ht="21" customHeight="1">
      <c r="B28" s="523"/>
      <c r="C28" s="559"/>
      <c r="D28" s="560"/>
      <c r="E28" s="561"/>
      <c r="F28" s="564"/>
      <c r="G28" s="565"/>
      <c r="H28" s="567"/>
      <c r="I28" s="567"/>
      <c r="J28" s="567"/>
      <c r="L28" s="198"/>
      <c r="M28" s="198"/>
      <c r="N28" s="198"/>
      <c r="O28" s="198"/>
      <c r="P28" s="188"/>
      <c r="Q28" s="188"/>
      <c r="R28" s="188"/>
      <c r="S28" s="188"/>
      <c r="T28" s="188"/>
      <c r="U28" s="188"/>
      <c r="V28" s="188"/>
    </row>
    <row r="29" spans="2:23" s="200" customFormat="1" ht="21" customHeight="1">
      <c r="B29" s="568" t="s">
        <v>29</v>
      </c>
      <c r="C29" s="568"/>
      <c r="D29" s="532" t="s">
        <v>173</v>
      </c>
      <c r="E29" s="532"/>
      <c r="F29" s="532"/>
      <c r="G29" s="532"/>
      <c r="H29" s="532"/>
      <c r="I29" s="532"/>
      <c r="J29" s="532"/>
      <c r="L29" s="198"/>
      <c r="M29" s="198"/>
      <c r="N29" s="198"/>
      <c r="O29" s="198"/>
      <c r="P29" s="188"/>
      <c r="Q29" s="188"/>
      <c r="R29" s="188"/>
      <c r="S29" s="188"/>
      <c r="T29" s="188"/>
      <c r="U29" s="188"/>
      <c r="V29" s="188"/>
      <c r="W29" s="188"/>
    </row>
    <row r="30" spans="2:23" s="200" customFormat="1" ht="21" customHeight="1">
      <c r="B30" s="568"/>
      <c r="C30" s="568"/>
      <c r="D30" s="532"/>
      <c r="E30" s="532"/>
      <c r="F30" s="532"/>
      <c r="G30" s="532"/>
      <c r="H30" s="532"/>
      <c r="I30" s="532"/>
      <c r="J30" s="532"/>
      <c r="L30" s="198"/>
      <c r="M30" s="198"/>
      <c r="N30" s="198"/>
      <c r="O30" s="198"/>
      <c r="P30" s="188"/>
      <c r="Q30" s="188"/>
      <c r="R30" s="188"/>
      <c r="S30" s="188"/>
      <c r="T30" s="188"/>
      <c r="U30" s="188"/>
      <c r="V30" s="188"/>
      <c r="W30" s="188"/>
    </row>
    <row r="31" spans="2:23" s="190" customFormat="1" ht="21" customHeight="1">
      <c r="B31" s="198"/>
      <c r="C31" s="198"/>
      <c r="D31" s="198"/>
      <c r="E31" s="198"/>
      <c r="F31" s="198"/>
      <c r="G31" s="198"/>
      <c r="H31" s="198"/>
      <c r="I31" s="198"/>
      <c r="J31" s="198"/>
      <c r="L31" s="198"/>
      <c r="M31" s="198"/>
      <c r="N31" s="198"/>
      <c r="O31" s="198"/>
      <c r="P31" s="188"/>
      <c r="Q31" s="188"/>
      <c r="R31" s="188"/>
      <c r="S31" s="188"/>
      <c r="T31" s="188"/>
      <c r="U31" s="188"/>
      <c r="V31" s="188"/>
      <c r="W31" s="188"/>
    </row>
    <row r="32" spans="2:23" s="198" customFormat="1" ht="21" customHeight="1">
      <c r="B32" s="218"/>
      <c r="C32" s="203"/>
      <c r="D32" s="203"/>
      <c r="E32" s="219"/>
      <c r="G32" s="218"/>
      <c r="H32" s="203"/>
      <c r="I32" s="203"/>
      <c r="J32" s="219"/>
      <c r="P32" s="188"/>
      <c r="Q32" s="188"/>
      <c r="R32" s="188"/>
      <c r="S32" s="188"/>
      <c r="T32" s="188"/>
      <c r="U32" s="188"/>
      <c r="V32" s="188"/>
      <c r="W32" s="188"/>
    </row>
    <row r="33" spans="2:21" s="198" customFormat="1" ht="21" customHeight="1">
      <c r="B33" s="544" t="s">
        <v>167</v>
      </c>
      <c r="C33" s="545"/>
      <c r="D33" s="545"/>
      <c r="E33" s="546"/>
      <c r="F33" s="220"/>
      <c r="G33" s="538" t="s">
        <v>168</v>
      </c>
      <c r="H33" s="539"/>
      <c r="I33" s="539"/>
      <c r="J33" s="583"/>
      <c r="P33" s="188"/>
      <c r="Q33" s="188"/>
      <c r="R33" s="188"/>
      <c r="S33" s="188"/>
      <c r="T33" s="188"/>
      <c r="U33" s="188"/>
    </row>
    <row r="34" spans="2:21" s="198" customFormat="1" ht="21" customHeight="1">
      <c r="B34" s="221"/>
      <c r="E34" s="222"/>
      <c r="G34" s="221"/>
      <c r="J34" s="222"/>
      <c r="P34" s="188"/>
      <c r="Q34" s="188"/>
      <c r="R34" s="188"/>
      <c r="S34" s="188"/>
      <c r="T34" s="188"/>
      <c r="U34" s="188"/>
    </row>
    <row r="35" spans="2:10" s="198" customFormat="1" ht="21" customHeight="1">
      <c r="B35" s="544" t="s">
        <v>61</v>
      </c>
      <c r="C35" s="545"/>
      <c r="D35" s="545"/>
      <c r="E35" s="546"/>
      <c r="F35" s="220"/>
      <c r="G35" s="544" t="s">
        <v>61</v>
      </c>
      <c r="H35" s="545"/>
      <c r="I35" s="545"/>
      <c r="J35" s="546"/>
    </row>
    <row r="36" spans="2:10" s="198" customFormat="1" ht="21" customHeight="1">
      <c r="B36" s="508"/>
      <c r="C36" s="547"/>
      <c r="D36" s="547"/>
      <c r="E36" s="548"/>
      <c r="F36" s="223"/>
      <c r="G36" s="549" t="s">
        <v>169</v>
      </c>
      <c r="H36" s="550"/>
      <c r="I36" s="550"/>
      <c r="J36" s="551"/>
    </row>
    <row r="37" spans="2:15" s="198" customFormat="1" ht="21" customHeight="1">
      <c r="B37" s="221" t="s">
        <v>170</v>
      </c>
      <c r="E37" s="222"/>
      <c r="G37" s="549"/>
      <c r="H37" s="550"/>
      <c r="I37" s="550"/>
      <c r="J37" s="551"/>
      <c r="L37" s="190"/>
      <c r="M37" s="190"/>
      <c r="N37" s="190"/>
      <c r="O37" s="190"/>
    </row>
    <row r="38" spans="2:15" s="198" customFormat="1" ht="21" customHeight="1">
      <c r="B38" s="544"/>
      <c r="C38" s="545"/>
      <c r="D38" s="545"/>
      <c r="E38" s="546"/>
      <c r="F38" s="220"/>
      <c r="G38" s="549"/>
      <c r="H38" s="550"/>
      <c r="I38" s="550"/>
      <c r="J38" s="551"/>
      <c r="L38" s="190"/>
      <c r="M38" s="190"/>
      <c r="N38" s="190"/>
      <c r="O38" s="190"/>
    </row>
    <row r="39" spans="2:15" s="198" customFormat="1" ht="21" customHeight="1">
      <c r="B39" s="493"/>
      <c r="C39" s="494"/>
      <c r="D39" s="494"/>
      <c r="E39" s="503"/>
      <c r="F39" s="223"/>
      <c r="G39" s="552"/>
      <c r="H39" s="553"/>
      <c r="I39" s="553"/>
      <c r="J39" s="554"/>
      <c r="L39" s="190"/>
      <c r="M39" s="190"/>
      <c r="N39" s="190"/>
      <c r="O39" s="190"/>
    </row>
    <row r="40" spans="2:15" s="198" customFormat="1" ht="21" customHeight="1">
      <c r="B40" s="223"/>
      <c r="C40" s="223"/>
      <c r="D40" s="223"/>
      <c r="E40" s="223"/>
      <c r="F40" s="223"/>
      <c r="G40" s="215"/>
      <c r="H40" s="215"/>
      <c r="I40" s="215"/>
      <c r="J40" s="215"/>
      <c r="L40" s="190"/>
      <c r="M40" s="190"/>
      <c r="N40" s="190"/>
      <c r="O40" s="190"/>
    </row>
    <row r="41" spans="2:15" s="198" customFormat="1" ht="21" customHeight="1">
      <c r="B41" s="569" t="s">
        <v>171</v>
      </c>
      <c r="C41" s="569"/>
      <c r="D41" s="569"/>
      <c r="E41" s="569"/>
      <c r="F41" s="569"/>
      <c r="G41" s="569"/>
      <c r="H41" s="569"/>
      <c r="I41" s="569"/>
      <c r="J41" s="569"/>
      <c r="L41" s="190"/>
      <c r="M41" s="190"/>
      <c r="N41" s="190"/>
      <c r="O41" s="190"/>
    </row>
    <row r="42" spans="2:15" s="198" customFormat="1" ht="21" customHeight="1">
      <c r="B42" s="223"/>
      <c r="C42" s="223"/>
      <c r="D42" s="223"/>
      <c r="E42" s="223"/>
      <c r="F42" s="223"/>
      <c r="H42" s="198" t="s">
        <v>172</v>
      </c>
      <c r="L42" s="190"/>
      <c r="M42" s="190"/>
      <c r="N42" s="190"/>
      <c r="O42" s="190"/>
    </row>
    <row r="43" spans="2:15" s="198" customFormat="1" ht="21" customHeight="1">
      <c r="B43" s="545"/>
      <c r="C43" s="545"/>
      <c r="D43" s="545"/>
      <c r="E43" s="545"/>
      <c r="F43" s="545"/>
      <c r="G43" s="545"/>
      <c r="L43" s="190"/>
      <c r="M43" s="190"/>
      <c r="N43" s="190"/>
      <c r="O43" s="190"/>
    </row>
    <row r="44" spans="2:10" s="190" customFormat="1" ht="21" customHeight="1">
      <c r="B44" s="224"/>
      <c r="C44" s="224"/>
      <c r="D44" s="224"/>
      <c r="E44" s="224"/>
      <c r="F44" s="224"/>
      <c r="G44" s="224"/>
      <c r="H44" s="198"/>
      <c r="I44" s="224"/>
      <c r="J44" s="224"/>
    </row>
    <row r="45" spans="12:15" s="190" customFormat="1" ht="21" customHeight="1">
      <c r="L45" s="188"/>
      <c r="M45" s="188"/>
      <c r="N45" s="188"/>
      <c r="O45" s="188"/>
    </row>
    <row r="46" spans="12:15" s="190" customFormat="1" ht="21" customHeight="1">
      <c r="L46" s="188"/>
      <c r="M46" s="188"/>
      <c r="N46" s="188"/>
      <c r="O46" s="188"/>
    </row>
    <row r="47" spans="12:15" s="190" customFormat="1" ht="21" customHeight="1">
      <c r="L47" s="188"/>
      <c r="M47" s="188"/>
      <c r="N47" s="188"/>
      <c r="O47" s="188"/>
    </row>
    <row r="48" spans="12:15" s="190" customFormat="1" ht="21" customHeight="1">
      <c r="L48" s="188"/>
      <c r="M48" s="188"/>
      <c r="N48" s="188"/>
      <c r="O48" s="188"/>
    </row>
    <row r="49" spans="12:15" s="190" customFormat="1" ht="21" customHeight="1">
      <c r="L49" s="188"/>
      <c r="M49" s="188"/>
      <c r="N49" s="188"/>
      <c r="O49" s="188"/>
    </row>
    <row r="50" spans="12:15" s="190" customFormat="1" ht="21" customHeight="1">
      <c r="L50" s="188"/>
      <c r="M50" s="188"/>
      <c r="N50" s="188"/>
      <c r="O50" s="188"/>
    </row>
    <row r="51" spans="12:15" s="190" customFormat="1" ht="21" customHeight="1">
      <c r="L51" s="188"/>
      <c r="M51" s="188"/>
      <c r="N51" s="188"/>
      <c r="O51" s="188"/>
    </row>
  </sheetData>
  <sheetProtection/>
  <mergeCells count="57">
    <mergeCell ref="B41:J41"/>
    <mergeCell ref="B43:G43"/>
    <mergeCell ref="I15:J16"/>
    <mergeCell ref="C15:H16"/>
    <mergeCell ref="C11:F11"/>
    <mergeCell ref="C12:F13"/>
    <mergeCell ref="D21:F21"/>
    <mergeCell ref="B33:E33"/>
    <mergeCell ref="G33:J33"/>
    <mergeCell ref="B35:E35"/>
    <mergeCell ref="G35:J35"/>
    <mergeCell ref="B36:E36"/>
    <mergeCell ref="G36:J39"/>
    <mergeCell ref="B38:E38"/>
    <mergeCell ref="B39:E39"/>
    <mergeCell ref="H26:J26"/>
    <mergeCell ref="C27:E28"/>
    <mergeCell ref="F27:G28"/>
    <mergeCell ref="H27:J28"/>
    <mergeCell ref="B29:C30"/>
    <mergeCell ref="D29:J30"/>
    <mergeCell ref="B23:B25"/>
    <mergeCell ref="C23:F23"/>
    <mergeCell ref="B26:B28"/>
    <mergeCell ref="C26:E26"/>
    <mergeCell ref="F26:G26"/>
    <mergeCell ref="C24:C25"/>
    <mergeCell ref="D24:F25"/>
    <mergeCell ref="D18:F19"/>
    <mergeCell ref="G18:J19"/>
    <mergeCell ref="B20:B22"/>
    <mergeCell ref="C20:F20"/>
    <mergeCell ref="G20:G22"/>
    <mergeCell ref="H20:J20"/>
    <mergeCell ref="D22:F22"/>
    <mergeCell ref="H21:H22"/>
    <mergeCell ref="I21:J22"/>
    <mergeCell ref="G7:H8"/>
    <mergeCell ref="C9:H9"/>
    <mergeCell ref="H11:J11"/>
    <mergeCell ref="B12:B13"/>
    <mergeCell ref="G12:G13"/>
    <mergeCell ref="B14:B16"/>
    <mergeCell ref="I14:J14"/>
    <mergeCell ref="H12:J12"/>
    <mergeCell ref="H13:J13"/>
    <mergeCell ref="C14:E14"/>
    <mergeCell ref="B17:C17"/>
    <mergeCell ref="D17:F17"/>
    <mergeCell ref="G17:J17"/>
    <mergeCell ref="B18:C19"/>
    <mergeCell ref="I1:J1"/>
    <mergeCell ref="C2:J2"/>
    <mergeCell ref="B3:J3"/>
    <mergeCell ref="B7:B8"/>
    <mergeCell ref="C7:D8"/>
    <mergeCell ref="E7:F8"/>
  </mergeCells>
  <dataValidations count="1">
    <dataValidation type="list" allowBlank="1" showInputMessage="1" sqref="G18">
      <formula1>"剛柔,松涛館,糸東,和道,諸派"</formula1>
    </dataValidation>
  </dataValidations>
  <printOptions horizontalCentered="1"/>
  <pageMargins left="0.5905511811023623" right="0.3937007874015748" top="0.3937007874015748" bottom="0.3937007874015748" header="0.5118110236220472" footer="0.5118110236220472"/>
  <pageSetup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dimension ref="B2:AG63"/>
  <sheetViews>
    <sheetView zoomScalePageLayoutView="0" workbookViewId="0" topLeftCell="A1">
      <selection activeCell="A1" sqref="A1"/>
    </sheetView>
  </sheetViews>
  <sheetFormatPr defaultColWidth="9.00390625" defaultRowHeight="13.5"/>
  <cols>
    <col min="1" max="1" width="1.4921875" style="0" customWidth="1"/>
    <col min="2" max="2" width="3.375" style="0" customWidth="1"/>
    <col min="3" max="9" width="3.625" style="0" customWidth="1"/>
    <col min="10" max="29" width="2.625" style="0" customWidth="1"/>
    <col min="30" max="30" width="7.125" style="0" customWidth="1"/>
    <col min="31" max="31" width="26.00390625" style="0" customWidth="1"/>
    <col min="32" max="32" width="2.875" style="0" customWidth="1"/>
  </cols>
  <sheetData>
    <row r="1" ht="7.5" customHeight="1"/>
    <row r="2" spans="2:31" ht="31.5" customHeight="1">
      <c r="B2" s="589" t="s">
        <v>41</v>
      </c>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row>
    <row r="4" ht="6" customHeight="1"/>
    <row r="5" spans="13:31" ht="21" customHeight="1">
      <c r="M5" s="2"/>
      <c r="N5" s="31"/>
      <c r="O5" s="31"/>
      <c r="P5" s="31"/>
      <c r="Q5" s="31"/>
      <c r="R5" s="2"/>
      <c r="S5" s="31"/>
      <c r="T5" s="31"/>
      <c r="U5" s="31"/>
      <c r="V5" s="31"/>
      <c r="W5" s="590" t="s">
        <v>42</v>
      </c>
      <c r="X5" s="591"/>
      <c r="Y5" s="591"/>
      <c r="Z5" s="591"/>
      <c r="AA5" s="591"/>
      <c r="AB5" s="591"/>
      <c r="AC5" s="592"/>
      <c r="AD5" s="599" t="s">
        <v>67</v>
      </c>
      <c r="AE5" s="600"/>
    </row>
    <row r="6" spans="13:31" ht="9.75" customHeight="1">
      <c r="M6" s="31"/>
      <c r="N6" s="31"/>
      <c r="O6" s="31"/>
      <c r="P6" s="31"/>
      <c r="Q6" s="31"/>
      <c r="R6" s="31"/>
      <c r="S6" s="31"/>
      <c r="T6" s="31"/>
      <c r="U6" s="31"/>
      <c r="V6" s="31"/>
      <c r="W6" s="593"/>
      <c r="X6" s="594"/>
      <c r="Y6" s="594"/>
      <c r="Z6" s="594"/>
      <c r="AA6" s="594"/>
      <c r="AB6" s="594"/>
      <c r="AC6" s="595"/>
      <c r="AD6" s="601"/>
      <c r="AE6" s="602"/>
    </row>
    <row r="7" spans="13:31" ht="12" customHeight="1">
      <c r="M7" s="31"/>
      <c r="N7" s="31"/>
      <c r="O7" s="31"/>
      <c r="P7" s="31"/>
      <c r="Q7" s="31"/>
      <c r="R7" s="31"/>
      <c r="S7" s="31"/>
      <c r="T7" s="31"/>
      <c r="U7" s="31"/>
      <c r="V7" s="31"/>
      <c r="W7" s="596"/>
      <c r="X7" s="597"/>
      <c r="Y7" s="597"/>
      <c r="Z7" s="597"/>
      <c r="AA7" s="597"/>
      <c r="AB7" s="597"/>
      <c r="AC7" s="598"/>
      <c r="AD7" s="603"/>
      <c r="AE7" s="604"/>
    </row>
    <row r="8" spans="13:24" ht="12.75">
      <c r="M8" s="2"/>
      <c r="R8" s="2"/>
      <c r="S8" s="2"/>
      <c r="T8" s="2"/>
      <c r="U8" s="2"/>
      <c r="V8" s="2"/>
      <c r="W8" s="2"/>
      <c r="X8" s="2"/>
    </row>
    <row r="9" spans="2:30" s="34" customFormat="1" ht="17.25" customHeight="1">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3"/>
    </row>
    <row r="11" spans="2:31" ht="21.75" customHeight="1">
      <c r="B11" s="605">
        <v>1</v>
      </c>
      <c r="C11" s="606" t="s">
        <v>43</v>
      </c>
      <c r="D11" s="607"/>
      <c r="E11" s="607"/>
      <c r="F11" s="607"/>
      <c r="G11" s="607"/>
      <c r="H11" s="607"/>
      <c r="I11" s="608"/>
      <c r="J11" s="35"/>
      <c r="K11" s="35"/>
      <c r="L11" s="35"/>
      <c r="M11" s="36"/>
      <c r="N11" s="36"/>
      <c r="O11" s="36"/>
      <c r="P11" s="36"/>
      <c r="Q11" s="36"/>
      <c r="R11" s="36"/>
      <c r="S11" s="36"/>
      <c r="T11" s="36"/>
      <c r="U11" s="36"/>
      <c r="V11" s="36"/>
      <c r="W11" s="36"/>
      <c r="X11" s="36"/>
      <c r="Y11" s="36"/>
      <c r="Z11" s="36"/>
      <c r="AA11" s="36"/>
      <c r="AB11" s="36"/>
      <c r="AC11" s="36"/>
      <c r="AD11" s="37" t="s">
        <v>44</v>
      </c>
      <c r="AE11" s="38" t="s">
        <v>45</v>
      </c>
    </row>
    <row r="12" spans="2:31" ht="24.75" customHeight="1">
      <c r="B12" s="605"/>
      <c r="C12" s="609"/>
      <c r="D12" s="612"/>
      <c r="E12" s="613"/>
      <c r="F12" s="613"/>
      <c r="G12" s="613"/>
      <c r="H12" s="613"/>
      <c r="I12" s="613"/>
      <c r="J12" s="619" t="s">
        <v>46</v>
      </c>
      <c r="K12" s="620"/>
      <c r="L12" s="620"/>
      <c r="M12" s="620"/>
      <c r="N12" s="620"/>
      <c r="O12" s="620"/>
      <c r="P12" s="620"/>
      <c r="Q12" s="620"/>
      <c r="R12" s="620"/>
      <c r="S12" s="621"/>
      <c r="T12" s="619" t="s">
        <v>47</v>
      </c>
      <c r="U12" s="620"/>
      <c r="V12" s="620"/>
      <c r="W12" s="620"/>
      <c r="X12" s="620"/>
      <c r="Y12" s="620"/>
      <c r="Z12" s="620"/>
      <c r="AA12" s="620"/>
      <c r="AB12" s="620"/>
      <c r="AC12" s="620"/>
      <c r="AD12" s="39" t="s">
        <v>48</v>
      </c>
      <c r="AE12" s="584" t="s">
        <v>49</v>
      </c>
    </row>
    <row r="13" spans="2:31" ht="15.75" customHeight="1">
      <c r="B13" s="605"/>
      <c r="C13" s="610"/>
      <c r="D13" s="417"/>
      <c r="E13" s="614"/>
      <c r="F13" s="614"/>
      <c r="G13" s="614"/>
      <c r="H13" s="614"/>
      <c r="I13" s="614"/>
      <c r="J13" s="622"/>
      <c r="K13" s="623"/>
      <c r="L13" s="623"/>
      <c r="M13" s="623"/>
      <c r="N13" s="623"/>
      <c r="O13" s="623"/>
      <c r="P13" s="623"/>
      <c r="Q13" s="623"/>
      <c r="R13" s="623"/>
      <c r="S13" s="624"/>
      <c r="T13" s="622"/>
      <c r="U13" s="623"/>
      <c r="V13" s="623"/>
      <c r="W13" s="623"/>
      <c r="X13" s="623"/>
      <c r="Y13" s="623"/>
      <c r="Z13" s="623"/>
      <c r="AA13" s="623"/>
      <c r="AB13" s="623"/>
      <c r="AC13" s="623"/>
      <c r="AD13" s="587" t="s">
        <v>50</v>
      </c>
      <c r="AE13" s="585"/>
    </row>
    <row r="14" spans="2:31" ht="9.75" customHeight="1">
      <c r="B14" s="605"/>
      <c r="C14" s="611"/>
      <c r="D14" s="417"/>
      <c r="E14" s="614"/>
      <c r="F14" s="614"/>
      <c r="G14" s="614"/>
      <c r="H14" s="614"/>
      <c r="I14" s="614"/>
      <c r="J14" s="622"/>
      <c r="K14" s="623"/>
      <c r="L14" s="623"/>
      <c r="M14" s="623"/>
      <c r="N14" s="623"/>
      <c r="O14" s="623"/>
      <c r="P14" s="623"/>
      <c r="Q14" s="623"/>
      <c r="R14" s="623"/>
      <c r="S14" s="624"/>
      <c r="T14" s="622"/>
      <c r="U14" s="623"/>
      <c r="V14" s="623"/>
      <c r="W14" s="623"/>
      <c r="X14" s="623"/>
      <c r="Y14" s="623"/>
      <c r="Z14" s="623"/>
      <c r="AA14" s="623"/>
      <c r="AB14" s="623"/>
      <c r="AC14" s="623"/>
      <c r="AD14" s="588"/>
      <c r="AE14" s="586"/>
    </row>
    <row r="15" spans="2:31" ht="20.25" customHeight="1">
      <c r="B15" s="605"/>
      <c r="C15" s="625" t="s">
        <v>51</v>
      </c>
      <c r="D15" s="628" t="s">
        <v>52</v>
      </c>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15" t="s">
        <v>53</v>
      </c>
      <c r="AE15" s="616"/>
    </row>
    <row r="16" spans="2:31" ht="7.5" customHeight="1">
      <c r="B16" s="605"/>
      <c r="C16" s="626"/>
      <c r="D16" s="630"/>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17"/>
      <c r="AE16" s="618"/>
    </row>
    <row r="17" spans="2:31" ht="14.25" customHeight="1">
      <c r="B17" s="605"/>
      <c r="C17" s="626"/>
      <c r="D17" s="630"/>
      <c r="E17" s="631"/>
      <c r="F17" s="631"/>
      <c r="G17" s="631"/>
      <c r="H17" s="631"/>
      <c r="I17" s="631"/>
      <c r="J17" s="631"/>
      <c r="K17" s="631"/>
      <c r="L17" s="631"/>
      <c r="M17" s="631"/>
      <c r="N17" s="631"/>
      <c r="O17" s="631"/>
      <c r="P17" s="631"/>
      <c r="Q17" s="631"/>
      <c r="R17" s="631"/>
      <c r="S17" s="631"/>
      <c r="T17" s="631"/>
      <c r="U17" s="631"/>
      <c r="V17" s="631"/>
      <c r="W17" s="631"/>
      <c r="X17" s="631"/>
      <c r="Y17" s="631"/>
      <c r="Z17" s="631"/>
      <c r="AA17" s="631"/>
      <c r="AB17" s="631"/>
      <c r="AC17" s="631"/>
      <c r="AD17" s="639"/>
      <c r="AE17" s="640"/>
    </row>
    <row r="18" spans="2:33" ht="14.25" customHeight="1">
      <c r="B18" s="605"/>
      <c r="C18" s="627"/>
      <c r="D18" s="632"/>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41"/>
      <c r="AE18" s="642"/>
      <c r="AG18" t="s">
        <v>56</v>
      </c>
    </row>
    <row r="19" spans="2:31" ht="22.5" customHeight="1">
      <c r="B19" s="605"/>
      <c r="C19" s="634" t="s">
        <v>54</v>
      </c>
      <c r="D19" s="635"/>
      <c r="E19" s="635"/>
      <c r="F19" s="635"/>
      <c r="G19" s="635"/>
      <c r="H19" s="635"/>
      <c r="I19" s="636"/>
      <c r="J19" s="637" t="s">
        <v>55</v>
      </c>
      <c r="K19" s="638"/>
      <c r="L19" s="638"/>
      <c r="M19" s="638"/>
      <c r="N19" s="638"/>
      <c r="O19" s="638"/>
      <c r="P19" s="638"/>
      <c r="Q19" s="638"/>
      <c r="R19" s="638"/>
      <c r="S19" s="638"/>
      <c r="T19" s="638"/>
      <c r="U19" s="638"/>
      <c r="V19" s="638"/>
      <c r="W19" s="638"/>
      <c r="X19" s="638"/>
      <c r="Y19" s="638"/>
      <c r="Z19" s="638"/>
      <c r="AA19" s="638"/>
      <c r="AB19" s="638"/>
      <c r="AC19" s="638"/>
      <c r="AD19" s="643"/>
      <c r="AE19" s="644"/>
    </row>
    <row r="20" spans="2:31" ht="21">
      <c r="B20" s="44"/>
      <c r="C20" s="45"/>
      <c r="D20" s="45"/>
      <c r="E20" s="45"/>
      <c r="F20" s="45"/>
      <c r="G20" s="45"/>
      <c r="H20" s="45"/>
      <c r="I20" s="45"/>
      <c r="J20" s="46"/>
      <c r="K20" s="46"/>
      <c r="L20" s="46"/>
      <c r="M20" s="46"/>
      <c r="N20" s="46"/>
      <c r="O20" s="46"/>
      <c r="P20" s="46"/>
      <c r="Q20" s="46"/>
      <c r="R20" s="46"/>
      <c r="S20" s="46"/>
      <c r="T20" s="46"/>
      <c r="U20" s="46"/>
      <c r="V20" s="46"/>
      <c r="W20" s="46"/>
      <c r="X20" s="46"/>
      <c r="Y20" s="46"/>
      <c r="Z20" s="46"/>
      <c r="AA20" s="46"/>
      <c r="AB20" s="46"/>
      <c r="AC20" s="46"/>
      <c r="AD20" s="2"/>
      <c r="AE20" s="2"/>
    </row>
    <row r="22" spans="2:31" ht="21.75" customHeight="1">
      <c r="B22" s="605">
        <v>2</v>
      </c>
      <c r="C22" s="606" t="s">
        <v>43</v>
      </c>
      <c r="D22" s="607"/>
      <c r="E22" s="607"/>
      <c r="F22" s="607"/>
      <c r="G22" s="607"/>
      <c r="H22" s="607"/>
      <c r="I22" s="608"/>
      <c r="J22" s="35"/>
      <c r="K22" s="35"/>
      <c r="L22" s="35"/>
      <c r="M22" s="36"/>
      <c r="N22" s="36"/>
      <c r="O22" s="36"/>
      <c r="P22" s="36"/>
      <c r="Q22" s="36"/>
      <c r="R22" s="36"/>
      <c r="S22" s="36"/>
      <c r="T22" s="36"/>
      <c r="U22" s="36"/>
      <c r="V22" s="36"/>
      <c r="W22" s="36"/>
      <c r="X22" s="36"/>
      <c r="Y22" s="36"/>
      <c r="Z22" s="36"/>
      <c r="AA22" s="36"/>
      <c r="AB22" s="36"/>
      <c r="AC22" s="36"/>
      <c r="AD22" s="37" t="s">
        <v>44</v>
      </c>
      <c r="AE22" s="38" t="s">
        <v>45</v>
      </c>
    </row>
    <row r="23" spans="2:31" ht="24.75" customHeight="1">
      <c r="B23" s="605"/>
      <c r="C23" s="609"/>
      <c r="D23" s="612"/>
      <c r="E23" s="613"/>
      <c r="F23" s="613"/>
      <c r="G23" s="613"/>
      <c r="H23" s="613"/>
      <c r="I23" s="613"/>
      <c r="J23" s="619" t="s">
        <v>46</v>
      </c>
      <c r="K23" s="620"/>
      <c r="L23" s="620"/>
      <c r="M23" s="620"/>
      <c r="N23" s="620"/>
      <c r="O23" s="620"/>
      <c r="P23" s="620"/>
      <c r="Q23" s="620"/>
      <c r="R23" s="620"/>
      <c r="S23" s="621"/>
      <c r="T23" s="619" t="s">
        <v>47</v>
      </c>
      <c r="U23" s="620"/>
      <c r="V23" s="620"/>
      <c r="W23" s="620"/>
      <c r="X23" s="620"/>
      <c r="Y23" s="620"/>
      <c r="Z23" s="620"/>
      <c r="AA23" s="620"/>
      <c r="AB23" s="620"/>
      <c r="AC23" s="620"/>
      <c r="AD23" s="39" t="s">
        <v>48</v>
      </c>
      <c r="AE23" s="584" t="s">
        <v>49</v>
      </c>
    </row>
    <row r="24" spans="2:31" ht="15.75" customHeight="1">
      <c r="B24" s="605"/>
      <c r="C24" s="610"/>
      <c r="D24" s="417"/>
      <c r="E24" s="614"/>
      <c r="F24" s="614"/>
      <c r="G24" s="614"/>
      <c r="H24" s="614"/>
      <c r="I24" s="614"/>
      <c r="J24" s="622"/>
      <c r="K24" s="623"/>
      <c r="L24" s="623"/>
      <c r="M24" s="623"/>
      <c r="N24" s="623"/>
      <c r="O24" s="623"/>
      <c r="P24" s="623"/>
      <c r="Q24" s="623"/>
      <c r="R24" s="623"/>
      <c r="S24" s="624"/>
      <c r="T24" s="622"/>
      <c r="U24" s="623"/>
      <c r="V24" s="623"/>
      <c r="W24" s="623"/>
      <c r="X24" s="623"/>
      <c r="Y24" s="623"/>
      <c r="Z24" s="623"/>
      <c r="AA24" s="623"/>
      <c r="AB24" s="623"/>
      <c r="AC24" s="623"/>
      <c r="AD24" s="587" t="s">
        <v>50</v>
      </c>
      <c r="AE24" s="585"/>
    </row>
    <row r="25" spans="2:31" ht="9.75" customHeight="1">
      <c r="B25" s="605"/>
      <c r="C25" s="611"/>
      <c r="D25" s="417"/>
      <c r="E25" s="614"/>
      <c r="F25" s="614"/>
      <c r="G25" s="614"/>
      <c r="H25" s="614"/>
      <c r="I25" s="614"/>
      <c r="J25" s="622"/>
      <c r="K25" s="623"/>
      <c r="L25" s="623"/>
      <c r="M25" s="623"/>
      <c r="N25" s="623"/>
      <c r="O25" s="623"/>
      <c r="P25" s="623"/>
      <c r="Q25" s="623"/>
      <c r="R25" s="623"/>
      <c r="S25" s="624"/>
      <c r="T25" s="622"/>
      <c r="U25" s="623"/>
      <c r="V25" s="623"/>
      <c r="W25" s="623"/>
      <c r="X25" s="623"/>
      <c r="Y25" s="623"/>
      <c r="Z25" s="623"/>
      <c r="AA25" s="623"/>
      <c r="AB25" s="623"/>
      <c r="AC25" s="623"/>
      <c r="AD25" s="588"/>
      <c r="AE25" s="586"/>
    </row>
    <row r="26" spans="2:31" ht="20.25" customHeight="1">
      <c r="B26" s="605"/>
      <c r="C26" s="625" t="s">
        <v>51</v>
      </c>
      <c r="D26" s="628" t="s">
        <v>52</v>
      </c>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15" t="s">
        <v>53</v>
      </c>
      <c r="AE26" s="616"/>
    </row>
    <row r="27" spans="2:31" ht="7.5" customHeight="1">
      <c r="B27" s="605"/>
      <c r="C27" s="626"/>
      <c r="D27" s="630"/>
      <c r="E27" s="631"/>
      <c r="F27" s="631"/>
      <c r="G27" s="631"/>
      <c r="H27" s="631"/>
      <c r="I27" s="631"/>
      <c r="J27" s="631"/>
      <c r="K27" s="631"/>
      <c r="L27" s="631"/>
      <c r="M27" s="631"/>
      <c r="N27" s="631"/>
      <c r="O27" s="631"/>
      <c r="P27" s="631"/>
      <c r="Q27" s="631"/>
      <c r="R27" s="631"/>
      <c r="S27" s="631"/>
      <c r="T27" s="631"/>
      <c r="U27" s="631"/>
      <c r="V27" s="631"/>
      <c r="W27" s="631"/>
      <c r="X27" s="631"/>
      <c r="Y27" s="631"/>
      <c r="Z27" s="631"/>
      <c r="AA27" s="631"/>
      <c r="AB27" s="631"/>
      <c r="AC27" s="631"/>
      <c r="AD27" s="617"/>
      <c r="AE27" s="618"/>
    </row>
    <row r="28" spans="2:31" ht="14.25" customHeight="1">
      <c r="B28" s="605"/>
      <c r="C28" s="626"/>
      <c r="D28" s="630"/>
      <c r="E28" s="631"/>
      <c r="F28" s="631"/>
      <c r="G28" s="631"/>
      <c r="H28" s="631"/>
      <c r="I28" s="631"/>
      <c r="J28" s="631"/>
      <c r="K28" s="631"/>
      <c r="L28" s="631"/>
      <c r="M28" s="631"/>
      <c r="N28" s="631"/>
      <c r="O28" s="631"/>
      <c r="P28" s="631"/>
      <c r="Q28" s="631"/>
      <c r="R28" s="631"/>
      <c r="S28" s="631"/>
      <c r="T28" s="631"/>
      <c r="U28" s="631"/>
      <c r="V28" s="631"/>
      <c r="W28" s="631"/>
      <c r="X28" s="631"/>
      <c r="Y28" s="631"/>
      <c r="Z28" s="631"/>
      <c r="AA28" s="631"/>
      <c r="AB28" s="631"/>
      <c r="AC28" s="631"/>
      <c r="AD28" s="639"/>
      <c r="AE28" s="640"/>
    </row>
    <row r="29" spans="2:31" ht="14.25" customHeight="1">
      <c r="B29" s="605"/>
      <c r="C29" s="627"/>
      <c r="D29" s="632"/>
      <c r="E29" s="633"/>
      <c r="F29" s="633"/>
      <c r="G29" s="633"/>
      <c r="H29" s="633"/>
      <c r="I29" s="633"/>
      <c r="J29" s="633"/>
      <c r="K29" s="633"/>
      <c r="L29" s="633"/>
      <c r="M29" s="633"/>
      <c r="N29" s="633"/>
      <c r="O29" s="633"/>
      <c r="P29" s="633"/>
      <c r="Q29" s="633"/>
      <c r="R29" s="633"/>
      <c r="S29" s="633"/>
      <c r="T29" s="633"/>
      <c r="U29" s="633"/>
      <c r="V29" s="633"/>
      <c r="W29" s="633"/>
      <c r="X29" s="633"/>
      <c r="Y29" s="633"/>
      <c r="Z29" s="633"/>
      <c r="AA29" s="633"/>
      <c r="AB29" s="633"/>
      <c r="AC29" s="633"/>
      <c r="AD29" s="641"/>
      <c r="AE29" s="642"/>
    </row>
    <row r="30" spans="2:31" ht="22.5" customHeight="1">
      <c r="B30" s="605"/>
      <c r="C30" s="634" t="s">
        <v>54</v>
      </c>
      <c r="D30" s="635"/>
      <c r="E30" s="635"/>
      <c r="F30" s="635"/>
      <c r="G30" s="635"/>
      <c r="H30" s="635"/>
      <c r="I30" s="636"/>
      <c r="J30" s="637" t="s">
        <v>55</v>
      </c>
      <c r="K30" s="638"/>
      <c r="L30" s="638"/>
      <c r="M30" s="638"/>
      <c r="N30" s="638"/>
      <c r="O30" s="638"/>
      <c r="P30" s="638"/>
      <c r="Q30" s="638"/>
      <c r="R30" s="638"/>
      <c r="S30" s="638"/>
      <c r="T30" s="638"/>
      <c r="U30" s="638"/>
      <c r="V30" s="638"/>
      <c r="W30" s="638"/>
      <c r="X30" s="638"/>
      <c r="Y30" s="638"/>
      <c r="Z30" s="638"/>
      <c r="AA30" s="638"/>
      <c r="AB30" s="638"/>
      <c r="AC30" s="638"/>
      <c r="AD30" s="643"/>
      <c r="AE30" s="644"/>
    </row>
    <row r="33" spans="2:31" ht="21.75" customHeight="1">
      <c r="B33" s="605">
        <v>3</v>
      </c>
      <c r="C33" s="606" t="s">
        <v>43</v>
      </c>
      <c r="D33" s="607"/>
      <c r="E33" s="607"/>
      <c r="F33" s="607"/>
      <c r="G33" s="607"/>
      <c r="H33" s="607"/>
      <c r="I33" s="608"/>
      <c r="J33" s="35"/>
      <c r="K33" s="35"/>
      <c r="L33" s="35"/>
      <c r="M33" s="36"/>
      <c r="N33" s="36"/>
      <c r="O33" s="36"/>
      <c r="P33" s="36"/>
      <c r="Q33" s="36"/>
      <c r="R33" s="36"/>
      <c r="S33" s="36"/>
      <c r="T33" s="36"/>
      <c r="U33" s="36"/>
      <c r="V33" s="36"/>
      <c r="W33" s="36"/>
      <c r="X33" s="36"/>
      <c r="Y33" s="36"/>
      <c r="Z33" s="36"/>
      <c r="AA33" s="36"/>
      <c r="AB33" s="36"/>
      <c r="AC33" s="36"/>
      <c r="AD33" s="37" t="s">
        <v>44</v>
      </c>
      <c r="AE33" s="38" t="s">
        <v>45</v>
      </c>
    </row>
    <row r="34" spans="2:31" ht="24.75" customHeight="1">
      <c r="B34" s="605"/>
      <c r="C34" s="609"/>
      <c r="D34" s="612"/>
      <c r="E34" s="613"/>
      <c r="F34" s="613"/>
      <c r="G34" s="613"/>
      <c r="H34" s="613"/>
      <c r="I34" s="613"/>
      <c r="J34" s="619" t="s">
        <v>46</v>
      </c>
      <c r="K34" s="620"/>
      <c r="L34" s="620"/>
      <c r="M34" s="620"/>
      <c r="N34" s="620"/>
      <c r="O34" s="620"/>
      <c r="P34" s="620"/>
      <c r="Q34" s="620"/>
      <c r="R34" s="620"/>
      <c r="S34" s="621"/>
      <c r="T34" s="619" t="s">
        <v>47</v>
      </c>
      <c r="U34" s="620"/>
      <c r="V34" s="620"/>
      <c r="W34" s="620"/>
      <c r="X34" s="620"/>
      <c r="Y34" s="620"/>
      <c r="Z34" s="620"/>
      <c r="AA34" s="620"/>
      <c r="AB34" s="620"/>
      <c r="AC34" s="620"/>
      <c r="AD34" s="39" t="s">
        <v>48</v>
      </c>
      <c r="AE34" s="584" t="s">
        <v>49</v>
      </c>
    </row>
    <row r="35" spans="2:31" ht="15.75" customHeight="1">
      <c r="B35" s="605"/>
      <c r="C35" s="610"/>
      <c r="D35" s="417"/>
      <c r="E35" s="614"/>
      <c r="F35" s="614"/>
      <c r="G35" s="614"/>
      <c r="H35" s="614"/>
      <c r="I35" s="614"/>
      <c r="J35" s="622"/>
      <c r="K35" s="623"/>
      <c r="L35" s="623"/>
      <c r="M35" s="623"/>
      <c r="N35" s="623"/>
      <c r="O35" s="623"/>
      <c r="P35" s="623"/>
      <c r="Q35" s="623"/>
      <c r="R35" s="623"/>
      <c r="S35" s="624"/>
      <c r="T35" s="622"/>
      <c r="U35" s="623"/>
      <c r="V35" s="623"/>
      <c r="W35" s="623"/>
      <c r="X35" s="623"/>
      <c r="Y35" s="623"/>
      <c r="Z35" s="623"/>
      <c r="AA35" s="623"/>
      <c r="AB35" s="623"/>
      <c r="AC35" s="623"/>
      <c r="AD35" s="587" t="s">
        <v>50</v>
      </c>
      <c r="AE35" s="585"/>
    </row>
    <row r="36" spans="2:31" ht="9.75" customHeight="1">
      <c r="B36" s="605"/>
      <c r="C36" s="611"/>
      <c r="D36" s="417"/>
      <c r="E36" s="614"/>
      <c r="F36" s="614"/>
      <c r="G36" s="614"/>
      <c r="H36" s="614"/>
      <c r="I36" s="614"/>
      <c r="J36" s="622"/>
      <c r="K36" s="623"/>
      <c r="L36" s="623"/>
      <c r="M36" s="623"/>
      <c r="N36" s="623"/>
      <c r="O36" s="623"/>
      <c r="P36" s="623"/>
      <c r="Q36" s="623"/>
      <c r="R36" s="623"/>
      <c r="S36" s="624"/>
      <c r="T36" s="622"/>
      <c r="U36" s="623"/>
      <c r="V36" s="623"/>
      <c r="W36" s="623"/>
      <c r="X36" s="623"/>
      <c r="Y36" s="623"/>
      <c r="Z36" s="623"/>
      <c r="AA36" s="623"/>
      <c r="AB36" s="623"/>
      <c r="AC36" s="623"/>
      <c r="AD36" s="588"/>
      <c r="AE36" s="586"/>
    </row>
    <row r="37" spans="2:31" ht="20.25" customHeight="1">
      <c r="B37" s="605"/>
      <c r="C37" s="625" t="s">
        <v>51</v>
      </c>
      <c r="D37" s="628" t="s">
        <v>52</v>
      </c>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15" t="s">
        <v>53</v>
      </c>
      <c r="AE37" s="616"/>
    </row>
    <row r="38" spans="2:31" ht="7.5" customHeight="1">
      <c r="B38" s="605"/>
      <c r="C38" s="626"/>
      <c r="D38" s="630"/>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17"/>
      <c r="AE38" s="618"/>
    </row>
    <row r="39" spans="2:31" ht="14.25" customHeight="1">
      <c r="B39" s="605"/>
      <c r="C39" s="626"/>
      <c r="D39" s="630"/>
      <c r="E39" s="631"/>
      <c r="F39" s="631"/>
      <c r="G39" s="631"/>
      <c r="H39" s="631"/>
      <c r="I39" s="631"/>
      <c r="J39" s="631"/>
      <c r="K39" s="631"/>
      <c r="L39" s="631"/>
      <c r="M39" s="631"/>
      <c r="N39" s="631"/>
      <c r="O39" s="631"/>
      <c r="P39" s="631"/>
      <c r="Q39" s="631"/>
      <c r="R39" s="631"/>
      <c r="S39" s="631"/>
      <c r="T39" s="631"/>
      <c r="U39" s="631"/>
      <c r="V39" s="631"/>
      <c r="W39" s="631"/>
      <c r="X39" s="631"/>
      <c r="Y39" s="631"/>
      <c r="Z39" s="631"/>
      <c r="AA39" s="631"/>
      <c r="AB39" s="631"/>
      <c r="AC39" s="631"/>
      <c r="AD39" s="40"/>
      <c r="AE39" s="41"/>
    </row>
    <row r="40" spans="2:31" ht="14.25" customHeight="1">
      <c r="B40" s="605"/>
      <c r="C40" s="627"/>
      <c r="D40" s="632"/>
      <c r="E40" s="633"/>
      <c r="F40" s="633"/>
      <c r="G40" s="633"/>
      <c r="H40" s="633"/>
      <c r="I40" s="633"/>
      <c r="J40" s="633"/>
      <c r="K40" s="633"/>
      <c r="L40" s="633"/>
      <c r="M40" s="633"/>
      <c r="N40" s="633"/>
      <c r="O40" s="633"/>
      <c r="P40" s="633"/>
      <c r="Q40" s="633"/>
      <c r="R40" s="633"/>
      <c r="S40" s="633"/>
      <c r="T40" s="633"/>
      <c r="U40" s="633"/>
      <c r="V40" s="633"/>
      <c r="W40" s="633"/>
      <c r="X40" s="633"/>
      <c r="Y40" s="633"/>
      <c r="Z40" s="633"/>
      <c r="AA40" s="633"/>
      <c r="AB40" s="633"/>
      <c r="AC40" s="633"/>
      <c r="AD40" s="40"/>
      <c r="AE40" s="41"/>
    </row>
    <row r="41" spans="2:31" ht="22.5" customHeight="1">
      <c r="B41" s="605"/>
      <c r="C41" s="634" t="s">
        <v>54</v>
      </c>
      <c r="D41" s="635"/>
      <c r="E41" s="635"/>
      <c r="F41" s="635"/>
      <c r="G41" s="635"/>
      <c r="H41" s="635"/>
      <c r="I41" s="636"/>
      <c r="J41" s="637" t="s">
        <v>55</v>
      </c>
      <c r="K41" s="638"/>
      <c r="L41" s="638"/>
      <c r="M41" s="638"/>
      <c r="N41" s="638"/>
      <c r="O41" s="638"/>
      <c r="P41" s="638"/>
      <c r="Q41" s="638"/>
      <c r="R41" s="638"/>
      <c r="S41" s="638"/>
      <c r="T41" s="638"/>
      <c r="U41" s="638"/>
      <c r="V41" s="638"/>
      <c r="W41" s="638"/>
      <c r="X41" s="638"/>
      <c r="Y41" s="638"/>
      <c r="Z41" s="638"/>
      <c r="AA41" s="638"/>
      <c r="AB41" s="638"/>
      <c r="AC41" s="638"/>
      <c r="AD41" s="42"/>
      <c r="AE41" s="43"/>
    </row>
    <row r="44" spans="2:31" ht="21.75" customHeight="1">
      <c r="B44" s="605">
        <v>4</v>
      </c>
      <c r="C44" s="606" t="s">
        <v>43</v>
      </c>
      <c r="D44" s="607"/>
      <c r="E44" s="607"/>
      <c r="F44" s="607"/>
      <c r="G44" s="607"/>
      <c r="H44" s="607"/>
      <c r="I44" s="608"/>
      <c r="J44" s="35"/>
      <c r="K44" s="35"/>
      <c r="L44" s="35"/>
      <c r="M44" s="36"/>
      <c r="N44" s="36"/>
      <c r="O44" s="36"/>
      <c r="P44" s="36"/>
      <c r="Q44" s="36"/>
      <c r="R44" s="36"/>
      <c r="S44" s="36"/>
      <c r="T44" s="36"/>
      <c r="U44" s="36"/>
      <c r="V44" s="36"/>
      <c r="W44" s="36"/>
      <c r="X44" s="36"/>
      <c r="Y44" s="36"/>
      <c r="Z44" s="36"/>
      <c r="AA44" s="36"/>
      <c r="AB44" s="36"/>
      <c r="AC44" s="36"/>
      <c r="AD44" s="37" t="s">
        <v>44</v>
      </c>
      <c r="AE44" s="38" t="s">
        <v>45</v>
      </c>
    </row>
    <row r="45" spans="2:31" ht="24.75" customHeight="1">
      <c r="B45" s="605"/>
      <c r="C45" s="609"/>
      <c r="D45" s="612"/>
      <c r="E45" s="613"/>
      <c r="F45" s="613"/>
      <c r="G45" s="613"/>
      <c r="H45" s="613"/>
      <c r="I45" s="613"/>
      <c r="J45" s="619" t="s">
        <v>46</v>
      </c>
      <c r="K45" s="620"/>
      <c r="L45" s="620"/>
      <c r="M45" s="620"/>
      <c r="N45" s="620"/>
      <c r="O45" s="620"/>
      <c r="P45" s="620"/>
      <c r="Q45" s="620"/>
      <c r="R45" s="620"/>
      <c r="S45" s="621"/>
      <c r="T45" s="619" t="s">
        <v>47</v>
      </c>
      <c r="U45" s="620"/>
      <c r="V45" s="620"/>
      <c r="W45" s="620"/>
      <c r="X45" s="620"/>
      <c r="Y45" s="620"/>
      <c r="Z45" s="620"/>
      <c r="AA45" s="620"/>
      <c r="AB45" s="620"/>
      <c r="AC45" s="620"/>
      <c r="AD45" s="39" t="s">
        <v>48</v>
      </c>
      <c r="AE45" s="584" t="s">
        <v>49</v>
      </c>
    </row>
    <row r="46" spans="2:31" ht="15.75" customHeight="1">
      <c r="B46" s="605"/>
      <c r="C46" s="610"/>
      <c r="D46" s="417"/>
      <c r="E46" s="614"/>
      <c r="F46" s="614"/>
      <c r="G46" s="614"/>
      <c r="H46" s="614"/>
      <c r="I46" s="614"/>
      <c r="J46" s="622"/>
      <c r="K46" s="623"/>
      <c r="L46" s="623"/>
      <c r="M46" s="623"/>
      <c r="N46" s="623"/>
      <c r="O46" s="623"/>
      <c r="P46" s="623"/>
      <c r="Q46" s="623"/>
      <c r="R46" s="623"/>
      <c r="S46" s="624"/>
      <c r="T46" s="622"/>
      <c r="U46" s="623"/>
      <c r="V46" s="623"/>
      <c r="W46" s="623"/>
      <c r="X46" s="623"/>
      <c r="Y46" s="623"/>
      <c r="Z46" s="623"/>
      <c r="AA46" s="623"/>
      <c r="AB46" s="623"/>
      <c r="AC46" s="623"/>
      <c r="AD46" s="587" t="s">
        <v>50</v>
      </c>
      <c r="AE46" s="585"/>
    </row>
    <row r="47" spans="2:31" ht="9.75" customHeight="1">
      <c r="B47" s="605"/>
      <c r="C47" s="611"/>
      <c r="D47" s="417"/>
      <c r="E47" s="614"/>
      <c r="F47" s="614"/>
      <c r="G47" s="614"/>
      <c r="H47" s="614"/>
      <c r="I47" s="614"/>
      <c r="J47" s="622"/>
      <c r="K47" s="623"/>
      <c r="L47" s="623"/>
      <c r="M47" s="623"/>
      <c r="N47" s="623"/>
      <c r="O47" s="623"/>
      <c r="P47" s="623"/>
      <c r="Q47" s="623"/>
      <c r="R47" s="623"/>
      <c r="S47" s="624"/>
      <c r="T47" s="622"/>
      <c r="U47" s="623"/>
      <c r="V47" s="623"/>
      <c r="W47" s="623"/>
      <c r="X47" s="623"/>
      <c r="Y47" s="623"/>
      <c r="Z47" s="623"/>
      <c r="AA47" s="623"/>
      <c r="AB47" s="623"/>
      <c r="AC47" s="623"/>
      <c r="AD47" s="588"/>
      <c r="AE47" s="586"/>
    </row>
    <row r="48" spans="2:31" ht="20.25" customHeight="1">
      <c r="B48" s="605"/>
      <c r="C48" s="625" t="s">
        <v>51</v>
      </c>
      <c r="D48" s="628" t="s">
        <v>52</v>
      </c>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15" t="s">
        <v>53</v>
      </c>
      <c r="AE48" s="616"/>
    </row>
    <row r="49" spans="2:31" ht="7.5" customHeight="1">
      <c r="B49" s="605"/>
      <c r="C49" s="626"/>
      <c r="D49" s="630"/>
      <c r="E49" s="631"/>
      <c r="F49" s="631"/>
      <c r="G49" s="631"/>
      <c r="H49" s="631"/>
      <c r="I49" s="631"/>
      <c r="J49" s="631"/>
      <c r="K49" s="631"/>
      <c r="L49" s="631"/>
      <c r="M49" s="631"/>
      <c r="N49" s="631"/>
      <c r="O49" s="631"/>
      <c r="P49" s="631"/>
      <c r="Q49" s="631"/>
      <c r="R49" s="631"/>
      <c r="S49" s="631"/>
      <c r="T49" s="631"/>
      <c r="U49" s="631"/>
      <c r="V49" s="631"/>
      <c r="W49" s="631"/>
      <c r="X49" s="631"/>
      <c r="Y49" s="631"/>
      <c r="Z49" s="631"/>
      <c r="AA49" s="631"/>
      <c r="AB49" s="631"/>
      <c r="AC49" s="631"/>
      <c r="AD49" s="617"/>
      <c r="AE49" s="618"/>
    </row>
    <row r="50" spans="2:31" ht="14.25" customHeight="1">
      <c r="B50" s="605"/>
      <c r="C50" s="626"/>
      <c r="D50" s="630"/>
      <c r="E50" s="631"/>
      <c r="F50" s="631"/>
      <c r="G50" s="631"/>
      <c r="H50" s="631"/>
      <c r="I50" s="631"/>
      <c r="J50" s="631"/>
      <c r="K50" s="631"/>
      <c r="L50" s="631"/>
      <c r="M50" s="631"/>
      <c r="N50" s="631"/>
      <c r="O50" s="631"/>
      <c r="P50" s="631"/>
      <c r="Q50" s="631"/>
      <c r="R50" s="631"/>
      <c r="S50" s="631"/>
      <c r="T50" s="631"/>
      <c r="U50" s="631"/>
      <c r="V50" s="631"/>
      <c r="W50" s="631"/>
      <c r="X50" s="631"/>
      <c r="Y50" s="631"/>
      <c r="Z50" s="631"/>
      <c r="AA50" s="631"/>
      <c r="AB50" s="631"/>
      <c r="AC50" s="631"/>
      <c r="AD50" s="40"/>
      <c r="AE50" s="41"/>
    </row>
    <row r="51" spans="2:31" ht="14.25" customHeight="1">
      <c r="B51" s="605"/>
      <c r="C51" s="627"/>
      <c r="D51" s="632"/>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40"/>
      <c r="AE51" s="41"/>
    </row>
    <row r="52" spans="2:31" ht="22.5" customHeight="1">
      <c r="B52" s="605"/>
      <c r="C52" s="634" t="s">
        <v>54</v>
      </c>
      <c r="D52" s="635"/>
      <c r="E52" s="635"/>
      <c r="F52" s="635"/>
      <c r="G52" s="635"/>
      <c r="H52" s="635"/>
      <c r="I52" s="636"/>
      <c r="J52" s="637" t="s">
        <v>55</v>
      </c>
      <c r="K52" s="638"/>
      <c r="L52" s="638"/>
      <c r="M52" s="638"/>
      <c r="N52" s="638"/>
      <c r="O52" s="638"/>
      <c r="P52" s="638"/>
      <c r="Q52" s="638"/>
      <c r="R52" s="638"/>
      <c r="S52" s="638"/>
      <c r="T52" s="638"/>
      <c r="U52" s="638"/>
      <c r="V52" s="638"/>
      <c r="W52" s="638"/>
      <c r="X52" s="638"/>
      <c r="Y52" s="638"/>
      <c r="Z52" s="638"/>
      <c r="AA52" s="638"/>
      <c r="AB52" s="638"/>
      <c r="AC52" s="638"/>
      <c r="AD52" s="42"/>
      <c r="AE52" s="43"/>
    </row>
    <row r="55" spans="2:31" ht="21.75" customHeight="1">
      <c r="B55" s="605">
        <v>5</v>
      </c>
      <c r="C55" s="606" t="s">
        <v>43</v>
      </c>
      <c r="D55" s="607"/>
      <c r="E55" s="607"/>
      <c r="F55" s="607"/>
      <c r="G55" s="607"/>
      <c r="H55" s="607"/>
      <c r="I55" s="608"/>
      <c r="J55" s="35"/>
      <c r="K55" s="35"/>
      <c r="L55" s="35"/>
      <c r="M55" s="36"/>
      <c r="N55" s="36"/>
      <c r="O55" s="36"/>
      <c r="P55" s="36"/>
      <c r="Q55" s="36"/>
      <c r="R55" s="36"/>
      <c r="S55" s="36"/>
      <c r="T55" s="36"/>
      <c r="U55" s="36"/>
      <c r="V55" s="36"/>
      <c r="W55" s="36"/>
      <c r="X55" s="36"/>
      <c r="Y55" s="36"/>
      <c r="Z55" s="36"/>
      <c r="AA55" s="36"/>
      <c r="AB55" s="36"/>
      <c r="AC55" s="36"/>
      <c r="AD55" s="37" t="s">
        <v>44</v>
      </c>
      <c r="AE55" s="38" t="s">
        <v>45</v>
      </c>
    </row>
    <row r="56" spans="2:31" ht="24.75" customHeight="1">
      <c r="B56" s="605"/>
      <c r="C56" s="609"/>
      <c r="D56" s="612"/>
      <c r="E56" s="613"/>
      <c r="F56" s="613"/>
      <c r="G56" s="613"/>
      <c r="H56" s="613"/>
      <c r="I56" s="613"/>
      <c r="J56" s="619" t="s">
        <v>46</v>
      </c>
      <c r="K56" s="620"/>
      <c r="L56" s="620"/>
      <c r="M56" s="620"/>
      <c r="N56" s="620"/>
      <c r="O56" s="620"/>
      <c r="P56" s="620"/>
      <c r="Q56" s="620"/>
      <c r="R56" s="620"/>
      <c r="S56" s="621"/>
      <c r="T56" s="619" t="s">
        <v>47</v>
      </c>
      <c r="U56" s="620"/>
      <c r="V56" s="620"/>
      <c r="W56" s="620"/>
      <c r="X56" s="620"/>
      <c r="Y56" s="620"/>
      <c r="Z56" s="620"/>
      <c r="AA56" s="620"/>
      <c r="AB56" s="620"/>
      <c r="AC56" s="620"/>
      <c r="AD56" s="39" t="s">
        <v>48</v>
      </c>
      <c r="AE56" s="584" t="s">
        <v>49</v>
      </c>
    </row>
    <row r="57" spans="2:31" ht="15.75" customHeight="1">
      <c r="B57" s="605"/>
      <c r="C57" s="610"/>
      <c r="D57" s="417"/>
      <c r="E57" s="614"/>
      <c r="F57" s="614"/>
      <c r="G57" s="614"/>
      <c r="H57" s="614"/>
      <c r="I57" s="614"/>
      <c r="J57" s="622"/>
      <c r="K57" s="623"/>
      <c r="L57" s="623"/>
      <c r="M57" s="623"/>
      <c r="N57" s="623"/>
      <c r="O57" s="623"/>
      <c r="P57" s="623"/>
      <c r="Q57" s="623"/>
      <c r="R57" s="623"/>
      <c r="S57" s="624"/>
      <c r="T57" s="622"/>
      <c r="U57" s="623"/>
      <c r="V57" s="623"/>
      <c r="W57" s="623"/>
      <c r="X57" s="623"/>
      <c r="Y57" s="623"/>
      <c r="Z57" s="623"/>
      <c r="AA57" s="623"/>
      <c r="AB57" s="623"/>
      <c r="AC57" s="623"/>
      <c r="AD57" s="587" t="s">
        <v>50</v>
      </c>
      <c r="AE57" s="585"/>
    </row>
    <row r="58" spans="2:31" ht="9.75" customHeight="1">
      <c r="B58" s="605"/>
      <c r="C58" s="611"/>
      <c r="D58" s="417"/>
      <c r="E58" s="614"/>
      <c r="F58" s="614"/>
      <c r="G58" s="614"/>
      <c r="H58" s="614"/>
      <c r="I58" s="614"/>
      <c r="J58" s="622"/>
      <c r="K58" s="623"/>
      <c r="L58" s="623"/>
      <c r="M58" s="623"/>
      <c r="N58" s="623"/>
      <c r="O58" s="623"/>
      <c r="P58" s="623"/>
      <c r="Q58" s="623"/>
      <c r="R58" s="623"/>
      <c r="S58" s="624"/>
      <c r="T58" s="622"/>
      <c r="U58" s="623"/>
      <c r="V58" s="623"/>
      <c r="W58" s="623"/>
      <c r="X58" s="623"/>
      <c r="Y58" s="623"/>
      <c r="Z58" s="623"/>
      <c r="AA58" s="623"/>
      <c r="AB58" s="623"/>
      <c r="AC58" s="623"/>
      <c r="AD58" s="588"/>
      <c r="AE58" s="586"/>
    </row>
    <row r="59" spans="2:31" ht="20.25" customHeight="1">
      <c r="B59" s="605"/>
      <c r="C59" s="625" t="s">
        <v>51</v>
      </c>
      <c r="D59" s="628" t="s">
        <v>52</v>
      </c>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15" t="s">
        <v>53</v>
      </c>
      <c r="AE59" s="616"/>
    </row>
    <row r="60" spans="2:31" ht="7.5" customHeight="1">
      <c r="B60" s="605"/>
      <c r="C60" s="626"/>
      <c r="D60" s="630"/>
      <c r="E60" s="631"/>
      <c r="F60" s="631"/>
      <c r="G60" s="631"/>
      <c r="H60" s="631"/>
      <c r="I60" s="631"/>
      <c r="J60" s="631"/>
      <c r="K60" s="631"/>
      <c r="L60" s="631"/>
      <c r="M60" s="631"/>
      <c r="N60" s="631"/>
      <c r="O60" s="631"/>
      <c r="P60" s="631"/>
      <c r="Q60" s="631"/>
      <c r="R60" s="631"/>
      <c r="S60" s="631"/>
      <c r="T60" s="631"/>
      <c r="U60" s="631"/>
      <c r="V60" s="631"/>
      <c r="W60" s="631"/>
      <c r="X60" s="631"/>
      <c r="Y60" s="631"/>
      <c r="Z60" s="631"/>
      <c r="AA60" s="631"/>
      <c r="AB60" s="631"/>
      <c r="AC60" s="631"/>
      <c r="AD60" s="617"/>
      <c r="AE60" s="618"/>
    </row>
    <row r="61" spans="2:31" ht="14.25" customHeight="1">
      <c r="B61" s="605"/>
      <c r="C61" s="626"/>
      <c r="D61" s="630"/>
      <c r="E61" s="631"/>
      <c r="F61" s="631"/>
      <c r="G61" s="631"/>
      <c r="H61" s="631"/>
      <c r="I61" s="631"/>
      <c r="J61" s="631"/>
      <c r="K61" s="631"/>
      <c r="L61" s="631"/>
      <c r="M61" s="631"/>
      <c r="N61" s="631"/>
      <c r="O61" s="631"/>
      <c r="P61" s="631"/>
      <c r="Q61" s="631"/>
      <c r="R61" s="631"/>
      <c r="S61" s="631"/>
      <c r="T61" s="631"/>
      <c r="U61" s="631"/>
      <c r="V61" s="631"/>
      <c r="W61" s="631"/>
      <c r="X61" s="631"/>
      <c r="Y61" s="631"/>
      <c r="Z61" s="631"/>
      <c r="AA61" s="631"/>
      <c r="AB61" s="631"/>
      <c r="AC61" s="631"/>
      <c r="AD61" s="40"/>
      <c r="AE61" s="41"/>
    </row>
    <row r="62" spans="2:31" ht="14.25" customHeight="1">
      <c r="B62" s="605"/>
      <c r="C62" s="627"/>
      <c r="D62" s="632"/>
      <c r="E62" s="633"/>
      <c r="F62" s="633"/>
      <c r="G62" s="633"/>
      <c r="H62" s="633"/>
      <c r="I62" s="633"/>
      <c r="J62" s="633"/>
      <c r="K62" s="633"/>
      <c r="L62" s="633"/>
      <c r="M62" s="633"/>
      <c r="N62" s="633"/>
      <c r="O62" s="633"/>
      <c r="P62" s="633"/>
      <c r="Q62" s="633"/>
      <c r="R62" s="633"/>
      <c r="S62" s="633"/>
      <c r="T62" s="633"/>
      <c r="U62" s="633"/>
      <c r="V62" s="633"/>
      <c r="W62" s="633"/>
      <c r="X62" s="633"/>
      <c r="Y62" s="633"/>
      <c r="Z62" s="633"/>
      <c r="AA62" s="633"/>
      <c r="AB62" s="633"/>
      <c r="AC62" s="633"/>
      <c r="AD62" s="40"/>
      <c r="AE62" s="41"/>
    </row>
    <row r="63" spans="2:31" ht="22.5" customHeight="1">
      <c r="B63" s="605"/>
      <c r="C63" s="634" t="s">
        <v>54</v>
      </c>
      <c r="D63" s="635"/>
      <c r="E63" s="635"/>
      <c r="F63" s="635"/>
      <c r="G63" s="635"/>
      <c r="H63" s="635"/>
      <c r="I63" s="636"/>
      <c r="J63" s="637" t="s">
        <v>55</v>
      </c>
      <c r="K63" s="638"/>
      <c r="L63" s="638"/>
      <c r="M63" s="638"/>
      <c r="N63" s="638"/>
      <c r="O63" s="638"/>
      <c r="P63" s="638"/>
      <c r="Q63" s="638"/>
      <c r="R63" s="638"/>
      <c r="S63" s="638"/>
      <c r="T63" s="638"/>
      <c r="U63" s="638"/>
      <c r="V63" s="638"/>
      <c r="W63" s="638"/>
      <c r="X63" s="638"/>
      <c r="Y63" s="638"/>
      <c r="Z63" s="638"/>
      <c r="AA63" s="638"/>
      <c r="AB63" s="638"/>
      <c r="AC63" s="638"/>
      <c r="AD63" s="42"/>
      <c r="AE63" s="43"/>
    </row>
  </sheetData>
  <sheetProtection/>
  <mergeCells count="95">
    <mergeCell ref="C63:I63"/>
    <mergeCell ref="J63:AC63"/>
    <mergeCell ref="AD17:AE19"/>
    <mergeCell ref="AD28:AE30"/>
    <mergeCell ref="I56:I58"/>
    <mergeCell ref="J56:S58"/>
    <mergeCell ref="T56:AC58"/>
    <mergeCell ref="AE56:AE58"/>
    <mergeCell ref="AD57:AD58"/>
    <mergeCell ref="C59:C62"/>
    <mergeCell ref="D59:AC62"/>
    <mergeCell ref="AD59:AE60"/>
    <mergeCell ref="C52:I52"/>
    <mergeCell ref="J52:AC52"/>
    <mergeCell ref="B55:B63"/>
    <mergeCell ref="C55:I55"/>
    <mergeCell ref="C56:C58"/>
    <mergeCell ref="D56:D58"/>
    <mergeCell ref="E56:E58"/>
    <mergeCell ref="F56:F58"/>
    <mergeCell ref="G56:G58"/>
    <mergeCell ref="H56:H58"/>
    <mergeCell ref="J45:S47"/>
    <mergeCell ref="T45:AC47"/>
    <mergeCell ref="AE45:AE47"/>
    <mergeCell ref="AD46:AD47"/>
    <mergeCell ref="G45:G47"/>
    <mergeCell ref="H45:H47"/>
    <mergeCell ref="I45:I47"/>
    <mergeCell ref="C48:C51"/>
    <mergeCell ref="D48:AC51"/>
    <mergeCell ref="AD48:AE49"/>
    <mergeCell ref="J41:AC41"/>
    <mergeCell ref="B44:B52"/>
    <mergeCell ref="C44:I44"/>
    <mergeCell ref="C45:C47"/>
    <mergeCell ref="D45:D47"/>
    <mergeCell ref="E45:E47"/>
    <mergeCell ref="F45:F47"/>
    <mergeCell ref="AE34:AE36"/>
    <mergeCell ref="AD35:AD36"/>
    <mergeCell ref="C37:C40"/>
    <mergeCell ref="D37:AC40"/>
    <mergeCell ref="AD37:AE38"/>
    <mergeCell ref="F34:F36"/>
    <mergeCell ref="G34:G36"/>
    <mergeCell ref="H34:H36"/>
    <mergeCell ref="I34:I36"/>
    <mergeCell ref="C41:I41"/>
    <mergeCell ref="J34:S36"/>
    <mergeCell ref="C30:I30"/>
    <mergeCell ref="J30:AC30"/>
    <mergeCell ref="F23:F25"/>
    <mergeCell ref="G23:G25"/>
    <mergeCell ref="H23:H25"/>
    <mergeCell ref="C26:C29"/>
    <mergeCell ref="D26:AC29"/>
    <mergeCell ref="T34:AC36"/>
    <mergeCell ref="B33:B41"/>
    <mergeCell ref="C33:I33"/>
    <mergeCell ref="C34:C36"/>
    <mergeCell ref="D34:D36"/>
    <mergeCell ref="E34:E36"/>
    <mergeCell ref="AD15:AE16"/>
    <mergeCell ref="C19:I19"/>
    <mergeCell ref="J19:AC19"/>
    <mergeCell ref="AE23:AE25"/>
    <mergeCell ref="AD24:AD25"/>
    <mergeCell ref="AD26:AE27"/>
    <mergeCell ref="F12:F14"/>
    <mergeCell ref="I23:I25"/>
    <mergeCell ref="J23:S25"/>
    <mergeCell ref="T23:AC25"/>
    <mergeCell ref="C15:C18"/>
    <mergeCell ref="D15:AC18"/>
    <mergeCell ref="C12:C14"/>
    <mergeCell ref="J12:S14"/>
    <mergeCell ref="T12:AC14"/>
    <mergeCell ref="B22:B30"/>
    <mergeCell ref="C22:I22"/>
    <mergeCell ref="C23:C25"/>
    <mergeCell ref="D23:D25"/>
    <mergeCell ref="E23:E25"/>
    <mergeCell ref="H12:H14"/>
    <mergeCell ref="I12:I14"/>
    <mergeCell ref="D12:D14"/>
    <mergeCell ref="E12:E14"/>
    <mergeCell ref="G12:G14"/>
    <mergeCell ref="AE12:AE14"/>
    <mergeCell ref="AD13:AD14"/>
    <mergeCell ref="B2:AE2"/>
    <mergeCell ref="W5:AC7"/>
    <mergeCell ref="AD5:AE7"/>
    <mergeCell ref="B11:B19"/>
    <mergeCell ref="C11:I11"/>
  </mergeCells>
  <printOptions/>
  <pageMargins left="0.7086614173228347" right="0.31496062992125984" top="0.5511811023622047" bottom="0.5511811023622047"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　全日本空手道連盟</dc:creator>
  <cp:keywords/>
  <dc:description/>
  <cp:lastModifiedBy>moris</cp:lastModifiedBy>
  <cp:lastPrinted>2021-04-10T04:26:19Z</cp:lastPrinted>
  <dcterms:created xsi:type="dcterms:W3CDTF">2000-07-25T07:55:20Z</dcterms:created>
  <dcterms:modified xsi:type="dcterms:W3CDTF">2021-04-20T14:05:54Z</dcterms:modified>
  <cp:category/>
  <cp:version/>
  <cp:contentType/>
  <cp:contentStatus/>
</cp:coreProperties>
</file>